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19440" windowHeight="10845" activeTab="2"/>
  </bookViews>
  <sheets>
    <sheet name="показатели" sheetId="4" r:id="rId1"/>
    <sheet name="Уроки (на сентябрь)" sheetId="2" r:id="rId2"/>
    <sheet name="уроки (на декабрь)" sheetId="3" r:id="rId3"/>
  </sheets>
  <externalReferences>
    <externalReference r:id="rId4"/>
    <externalReference r:id="rId5"/>
    <externalReference r:id="rId6"/>
  </externalReferences>
  <definedNames>
    <definedName name="_xlnm.Print_Area" localSheetId="1">'Уроки (на сентябрь)'!$A$1:$AG$22</definedName>
  </definedNames>
  <calcPr calcId="145621" iterateDelta="1E-4"/>
</workbook>
</file>

<file path=xl/calcChain.xml><?xml version="1.0" encoding="utf-8"?>
<calcChain xmlns="http://schemas.openxmlformats.org/spreadsheetml/2006/main">
  <c r="G8" i="2" l="1"/>
  <c r="AF19" i="2" l="1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AG19" i="2" l="1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11" i="2" l="1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8" i="2" l="1"/>
  <c r="B8" i="2"/>
  <c r="C8" i="2"/>
  <c r="D8" i="2"/>
  <c r="E8" i="2"/>
  <c r="F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C5" i="4" l="1"/>
  <c r="G5" i="4"/>
  <c r="F5" i="4"/>
  <c r="E5" i="4"/>
  <c r="D5" i="4"/>
  <c r="B5" i="4"/>
</calcChain>
</file>

<file path=xl/sharedStrings.xml><?xml version="1.0" encoding="utf-8"?>
<sst xmlns="http://schemas.openxmlformats.org/spreadsheetml/2006/main" count="261" uniqueCount="135">
  <si>
    <t>Муниципальное образование</t>
  </si>
  <si>
    <t>Наименование общеобразовательной организации</t>
  </si>
  <si>
    <t>Подключение к урокам</t>
  </si>
  <si>
    <t>прямое через личный кабинет 
(да, нет)</t>
  </si>
  <si>
    <t>скачивание уроков 
(да, нет)</t>
  </si>
  <si>
    <t>учителей 
(кол-во)</t>
  </si>
  <si>
    <t>администратор</t>
  </si>
  <si>
    <t>контактный телефон</t>
  </si>
  <si>
    <t>электронная почта</t>
  </si>
  <si>
    <t>6 кл</t>
  </si>
  <si>
    <t>7 кл</t>
  </si>
  <si>
    <t>8 кл</t>
  </si>
  <si>
    <t>9 кл</t>
  </si>
  <si>
    <t>10 кл</t>
  </si>
  <si>
    <t>11 кл</t>
  </si>
  <si>
    <t>количество классов, 
принявших участие в уроке</t>
  </si>
  <si>
    <t>Урок от 05.09.2019</t>
  </si>
  <si>
    <t>количество обучающихся, 
принявших участие в уроке</t>
  </si>
  <si>
    <t>Информация о подключении и участии образовательных организаций в уроках "ПроеКТОриЯ"</t>
  </si>
  <si>
    <t>Урок от 26.09.2019</t>
  </si>
  <si>
    <t>Фамилия, имя, отчество</t>
  </si>
  <si>
    <t>Урок от 17.10.2019</t>
  </si>
  <si>
    <t>Урок от 21.11.2019</t>
  </si>
  <si>
    <t>Урок от 19.12.2019</t>
  </si>
  <si>
    <t>Региональный проект</t>
  </si>
  <si>
    <t>Успех каждого ребенка</t>
  </si>
  <si>
    <t>Наименование муниципального  показателя</t>
  </si>
  <si>
    <t>Муниципалитет</t>
  </si>
  <si>
    <r>
      <t xml:space="preserve">Число участников открытых онлайн-уроков, реализуемых с учетом опыта цикла открытых уроков </t>
    </r>
    <r>
      <rPr>
        <b/>
        <sz val="12"/>
        <color theme="1"/>
        <rFont val="Arial"/>
        <family val="2"/>
        <charset val="204"/>
      </rPr>
      <t xml:space="preserve">«Проектория», «Уроки настоящего» </t>
    </r>
    <r>
      <rPr>
        <sz val="12"/>
        <color theme="1"/>
        <rFont val="Arial"/>
        <family val="2"/>
        <charset val="204"/>
      </rPr>
      <t>или иных аналогичных по возможностям, функциям и результатам проектах, направленных на раннюю профориентацию, чел. (не менее)</t>
    </r>
  </si>
  <si>
    <t>Общее количество участников</t>
  </si>
  <si>
    <t>Абанский район</t>
  </si>
  <si>
    <t>г. Ачинск</t>
  </si>
  <si>
    <t>Ачинский район</t>
  </si>
  <si>
    <t>Балахтинский район</t>
  </si>
  <si>
    <t>Берёзовский район</t>
  </si>
  <si>
    <t>Бирилюсский район</t>
  </si>
  <si>
    <t>г. Боготол</t>
  </si>
  <si>
    <t>Боготольский район</t>
  </si>
  <si>
    <t>Богучанский район</t>
  </si>
  <si>
    <t>Большемуртинский район</t>
  </si>
  <si>
    <t>Большеулуйский район</t>
  </si>
  <si>
    <t>г. Бородино</t>
  </si>
  <si>
    <t>Дзержинский район</t>
  </si>
  <si>
    <t>г. Дивногорск</t>
  </si>
  <si>
    <t>Емельяновский район</t>
  </si>
  <si>
    <t>г. Енисейск</t>
  </si>
  <si>
    <t>Енисейский район</t>
  </si>
  <si>
    <t>Ермаковский район</t>
  </si>
  <si>
    <t>г. Железногорск</t>
  </si>
  <si>
    <t>г. Зеленогорск</t>
  </si>
  <si>
    <t>Идринский район</t>
  </si>
  <si>
    <t>Иланский район</t>
  </si>
  <si>
    <t>Ирбейский район</t>
  </si>
  <si>
    <t>Казачинский район</t>
  </si>
  <si>
    <t>г. Канск</t>
  </si>
  <si>
    <t>Канский район</t>
  </si>
  <si>
    <t>Каратузский район</t>
  </si>
  <si>
    <t>п. Кедровый</t>
  </si>
  <si>
    <t>Кежемский район</t>
  </si>
  <si>
    <t>Козульский район</t>
  </si>
  <si>
    <t>Краснотуранский район</t>
  </si>
  <si>
    <t>г. Красноярск</t>
  </si>
  <si>
    <t>Курагинский район</t>
  </si>
  <si>
    <t>г. Лесосибирск</t>
  </si>
  <si>
    <t>Манский район</t>
  </si>
  <si>
    <t>г. Минусинск</t>
  </si>
  <si>
    <t>Минусинский район</t>
  </si>
  <si>
    <t>Мотыгинский район</t>
  </si>
  <si>
    <t>г. Назарово</t>
  </si>
  <si>
    <t>Назаровский район</t>
  </si>
  <si>
    <t>Нижнеингашский район</t>
  </si>
  <si>
    <t>Новосёловский район</t>
  </si>
  <si>
    <t>г. Норильск</t>
  </si>
  <si>
    <t>Партизанский район</t>
  </si>
  <si>
    <t>Пировский район</t>
  </si>
  <si>
    <t>Рыбинский район</t>
  </si>
  <si>
    <t>Саянский район</t>
  </si>
  <si>
    <t>Северо-Енисейский район</t>
  </si>
  <si>
    <t>п. Солнечный</t>
  </si>
  <si>
    <t>г. Сосновоборск</t>
  </si>
  <si>
    <t>Сухобузимский район</t>
  </si>
  <si>
    <t>Таймырский Д.-Н. район</t>
  </si>
  <si>
    <t>Тасеевский район</t>
  </si>
  <si>
    <t>Туруханский район</t>
  </si>
  <si>
    <t>Тюхтетский район</t>
  </si>
  <si>
    <t>Ужурский район</t>
  </si>
  <si>
    <t>Уярский район</t>
  </si>
  <si>
    <t>г. Шарыпово</t>
  </si>
  <si>
    <t>Шарыповский район</t>
  </si>
  <si>
    <t>Шушенский район</t>
  </si>
  <si>
    <t>Эвенкийский район</t>
  </si>
  <si>
    <t>РАСПРЕДЕЛЕНИЕ ПО МУНИЦИПАЛИТЕТАМ (ПО ГОДАМ)</t>
  </si>
  <si>
    <t>да</t>
  </si>
  <si>
    <t>нет</t>
  </si>
  <si>
    <t>Новикова Елена Васильевна</t>
  </si>
  <si>
    <t>oisky_scool@mail.ru</t>
  </si>
  <si>
    <t>МБОУ "Танзыбейская СШ"</t>
  </si>
  <si>
    <t>Кайнова Оксана Анатольевна</t>
  </si>
  <si>
    <t xml:space="preserve">oksanakaynova@yandex.ru  </t>
  </si>
  <si>
    <t>МБОУ "Семенниковская СОШ"</t>
  </si>
  <si>
    <t>Синачев Геннадий Владимирович</t>
  </si>
  <si>
    <t>sinachev.gennadi@mail.ru</t>
  </si>
  <si>
    <t>Гармашов Никита Владимирович</t>
  </si>
  <si>
    <t>8(391)3843474</t>
  </si>
  <si>
    <t>migna_ou@mail.ru</t>
  </si>
  <si>
    <t>МБОУ " Араданская ОШ"</t>
  </si>
  <si>
    <t>Юрескул Валентина Николаевна</t>
  </si>
  <si>
    <t>aradan06@mail.ru</t>
  </si>
  <si>
    <t>МБОУ "Жеблахтинская средняя школа"</t>
  </si>
  <si>
    <t>8(39138)28443, 89233047633</t>
  </si>
  <si>
    <t xml:space="preserve">jebl@list.ru  </t>
  </si>
  <si>
    <t>ИТОГО</t>
  </si>
  <si>
    <t>Шульмина Оксана Геннадьевна</t>
  </si>
  <si>
    <t>МБОУ "Ойская СШ"</t>
  </si>
  <si>
    <t xml:space="preserve">МБОУ  «Мигнинская средняя школа"   
</t>
  </si>
  <si>
    <t>МБОУ "Новополтавская СШ"</t>
  </si>
  <si>
    <t>Ленкова Елена Александровна</t>
  </si>
  <si>
    <t>leal1971@mail.ru</t>
  </si>
  <si>
    <t>МБОУ "Нижнесуэтукская средняя школа"</t>
  </si>
  <si>
    <t>Парницкая Наталья Владимировна</t>
  </si>
  <si>
    <t>8-908-325-76-69</t>
  </si>
  <si>
    <t xml:space="preserve">parnitskaya@inbox.ru </t>
  </si>
  <si>
    <t>МБОУ "Ермаковская СШ№1"</t>
  </si>
  <si>
    <t>Крапивина Наталья Ильинична</t>
  </si>
  <si>
    <t>erm_shkola1@mail.ru</t>
  </si>
  <si>
    <t xml:space="preserve">oksanakaynova@yandex.ru </t>
  </si>
  <si>
    <t>МБОУ "Мигнинская СШ"</t>
  </si>
  <si>
    <t>МБОУ "Новоозерновская ОШ"</t>
  </si>
  <si>
    <t>Скибина Наталья Ивановна</t>
  </si>
  <si>
    <t>natas_571@mail.ru</t>
  </si>
  <si>
    <t>МБОУ "Григорьевская СШ"</t>
  </si>
  <si>
    <t>Бирюкова Ирина Николаевна</t>
  </si>
  <si>
    <t>grigschool@mail.ru</t>
  </si>
  <si>
    <t>МБОУ "Ермаковская средняя общеобразовательная школа №2"</t>
  </si>
  <si>
    <t>Касьянова Марина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</si>
</sst>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9.35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b/>
      <sz val="10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4" fillId="0" borderId="0"/>
  </cellStyleXfs>
  <cellXfs count="94">
    <xf numFmtId="0" fontId="0" fillId="0" borderId="0" xfId="0"/>
    <xf numFmtId="0" fontId="4" fillId="0" borderId="0" xfId="1" applyFont="1" applyFill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/>
    <xf numFmtId="0" fontId="5" fillId="0" borderId="1" xfId="0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8" borderId="1" xfId="0" applyFont="1" applyFill="1" applyBorder="1"/>
    <xf numFmtId="0" fontId="7" fillId="8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" fontId="5" fillId="0" borderId="1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1" fontId="5" fillId="0" borderId="2" xfId="0" applyNumberFormat="1" applyFont="1" applyFill="1" applyBorder="1" applyAlignment="1">
      <alignment vertical="top" wrapText="1"/>
    </xf>
    <xf numFmtId="1" fontId="5" fillId="0" borderId="2" xfId="0" applyNumberFormat="1" applyFont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/>
    <xf numFmtId="0" fontId="4" fillId="0" borderId="7" xfId="0" applyFont="1" applyBorder="1" applyAlignment="1">
      <alignment horizontal="center" vertical="top" wrapText="1"/>
    </xf>
    <xf numFmtId="0" fontId="5" fillId="0" borderId="8" xfId="0" applyFont="1" applyFill="1" applyBorder="1" applyAlignment="1">
      <alignment vertical="top" wrapText="1"/>
    </xf>
    <xf numFmtId="1" fontId="5" fillId="0" borderId="8" xfId="0" applyNumberFormat="1" applyFont="1" applyFill="1" applyBorder="1" applyAlignment="1">
      <alignment vertical="top" wrapText="1"/>
    </xf>
    <xf numFmtId="1" fontId="5" fillId="0" borderId="8" xfId="0" applyNumberFormat="1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top" wrapText="1"/>
    </xf>
    <xf numFmtId="1" fontId="5" fillId="0" borderId="8" xfId="0" applyNumberFormat="1" applyFont="1" applyBorder="1" applyAlignment="1">
      <alignment horizontal="center" vertical="top"/>
    </xf>
    <xf numFmtId="1" fontId="5" fillId="0" borderId="9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center" vertical="top" wrapText="1"/>
    </xf>
    <xf numFmtId="1" fontId="4" fillId="0" borderId="6" xfId="0" applyNumberFormat="1" applyFont="1" applyFill="1" applyBorder="1" applyAlignment="1">
      <alignment horizontal="center" vertical="center"/>
    </xf>
    <xf numFmtId="1" fontId="15" fillId="0" borderId="1" xfId="2" applyNumberFormat="1" applyFont="1" applyBorder="1" applyAlignment="1" applyProtection="1">
      <alignment horizontal="center" vertical="top" wrapText="1"/>
    </xf>
    <xf numFmtId="1" fontId="15" fillId="0" borderId="1" xfId="3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13" fillId="0" borderId="1" xfId="3" applyNumberFormat="1" applyBorder="1" applyAlignment="1">
      <alignment horizontal="left" vertical="top" wrapText="1"/>
    </xf>
    <xf numFmtId="1" fontId="13" fillId="0" borderId="1" xfId="3" applyNumberFormat="1" applyBorder="1" applyAlignment="1" applyProtection="1">
      <alignment horizontal="left" vertical="top" wrapText="1"/>
    </xf>
    <xf numFmtId="1" fontId="5" fillId="0" borderId="1" xfId="0" applyNumberFormat="1" applyFont="1" applyBorder="1" applyAlignment="1">
      <alignment horizontal="center" vertical="top"/>
    </xf>
    <xf numFmtId="1" fontId="12" fillId="0" borderId="1" xfId="2" applyNumberFormat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 wrapText="1"/>
    </xf>
    <xf numFmtId="0" fontId="2" fillId="6" borderId="1" xfId="1" applyNumberFormat="1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5">
    <cellStyle name="Excel Built-in Normal" xfId="4"/>
    <cellStyle name="Гиперссылка" xfId="2" builtinId="8"/>
    <cellStyle name="Гиперссылка 2" xfId="3"/>
    <cellStyle name="Обычный" xfId="0" builtinId="0"/>
    <cellStyle name="Обычный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8;&#1080;&#1085;&#1072;%20&#1057;&#1084;&#1086;&#1083;&#1080;&#1085;&#1072;/Downloads/&#1079;&#1072;&#1087;&#1088;&#1086;&#1089;%20&#1087;&#1086;%20&#1087;&#1088;&#1086;&#1077;&#1082;&#1090;&#1086;&#1088;&#1080;&#1080;%20&#1048;&#1074;&#1072;&#1085;&#1086;&#1074;&#1089;&#1082;&#1072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8;&#1086;&#1082;&#1080;&#1085;&#1072;%20&#1071;.&#1071;/Downloads/&#1053;&#1086;&#1074;&#1086;&#1086;&#1079;&#1077;&#1088;&#1082;&#1072;%20(3).od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8;&#1080;&#1085;&#1072;%20&#1057;&#1084;&#1086;&#1083;&#1080;&#1085;&#1072;/Downloads/&#1079;&#1072;&#1087;&#1088;&#1086;&#1089;%20&#1087;&#1086;%20&#1087;&#1088;&#1086;&#1077;&#1082;&#1090;&#1086;&#1088;&#1080;&#1080;%20&#1057;&#1077;&#1084;&#1077;&#1085;&#1080;&#1082;&#1086;&#1074;&#1089;&#1082;&#1072;&#1103;%20&#1053;&#1080;&#1078;&#1085;&#1077;&#1089;&#1091;&#1101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Уроки (на сентябрь)"/>
      <sheetName val="уроки (на декабрь)"/>
    </sheetNames>
    <sheetDataSet>
      <sheetData sheetId="0" refreshError="1"/>
      <sheetData sheetId="1" refreshError="1">
        <row r="7">
          <cell r="A7" t="str">
            <v>Ермаковский район</v>
          </cell>
          <cell r="B7" t="str">
            <v>МБОУ «Ивановская СШ»</v>
          </cell>
          <cell r="C7" t="str">
            <v>нет</v>
          </cell>
          <cell r="D7" t="str">
            <v>да</v>
          </cell>
          <cell r="E7">
            <v>4</v>
          </cell>
          <cell r="F7" t="str">
            <v>Сохорева Наталья Александровна</v>
          </cell>
          <cell r="G7">
            <v>26449</v>
          </cell>
          <cell r="H7" t="str">
            <v>ivan10y@yandex.ru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Q7">
            <v>5</v>
          </cell>
          <cell r="R7">
            <v>3</v>
          </cell>
          <cell r="S7">
            <v>10</v>
          </cell>
          <cell r="T7">
            <v>2</v>
          </cell>
          <cell r="X7">
            <v>1</v>
          </cell>
          <cell r="Y7">
            <v>1</v>
          </cell>
          <cell r="Z7">
            <v>1</v>
          </cell>
          <cell r="AD7">
            <v>3</v>
          </cell>
          <cell r="AE7">
            <v>8</v>
          </cell>
          <cell r="AF7">
            <v>2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Уроки (на сентябрь)"/>
      <sheetName val="уроки (на декабрь)"/>
    </sheetNames>
    <sheetDataSet>
      <sheetData sheetId="0" refreshError="1"/>
      <sheetData sheetId="1">
        <row r="7">
          <cell r="A7" t="str">
            <v>Ермаковский район</v>
          </cell>
          <cell r="B7" t="str">
            <v>МБОУ «Новоозерновская ОШ»</v>
          </cell>
          <cell r="C7" t="str">
            <v>нет</v>
          </cell>
          <cell r="D7" t="str">
            <v>да</v>
          </cell>
          <cell r="E7">
            <v>1</v>
          </cell>
          <cell r="F7" t="str">
            <v>Скибина Наталья Икановна</v>
          </cell>
          <cell r="G7">
            <v>89233965980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O7">
            <v>2</v>
          </cell>
          <cell r="P7">
            <v>2</v>
          </cell>
          <cell r="Q7">
            <v>7</v>
          </cell>
          <cell r="R7">
            <v>5</v>
          </cell>
          <cell r="U7">
            <v>1</v>
          </cell>
          <cell r="V7">
            <v>1</v>
          </cell>
          <cell r="W7">
            <v>1</v>
          </cell>
          <cell r="X7">
            <v>1</v>
          </cell>
          <cell r="AA7">
            <v>2</v>
          </cell>
          <cell r="AB7">
            <v>2</v>
          </cell>
          <cell r="AC7">
            <v>7</v>
          </cell>
          <cell r="AD7">
            <v>5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Уроки (на сентябрь)"/>
      <sheetName val="уроки (на декабрь)"/>
    </sheetNames>
    <sheetDataSet>
      <sheetData sheetId="0" refreshError="1"/>
      <sheetData sheetId="1">
        <row r="8">
          <cell r="B8" t="str">
            <v>МБОУ "Нижнесуэтукская средняя школа"</v>
          </cell>
          <cell r="C8" t="str">
            <v>нет</v>
          </cell>
          <cell r="D8" t="str">
            <v>да</v>
          </cell>
          <cell r="E8">
            <v>1</v>
          </cell>
          <cell r="F8" t="str">
            <v>Парницкая Наталья Владимировна</v>
          </cell>
          <cell r="G8">
            <v>79083257669</v>
          </cell>
          <cell r="H8" t="str">
            <v xml:space="preserve">parnitskaya@inbox.ru  </v>
          </cell>
          <cell r="K8">
            <v>1</v>
          </cell>
          <cell r="L8">
            <v>1</v>
          </cell>
          <cell r="M8">
            <v>1</v>
          </cell>
          <cell r="Q8">
            <v>11</v>
          </cell>
          <cell r="R8">
            <v>10</v>
          </cell>
          <cell r="S8">
            <v>5</v>
          </cell>
          <cell r="W8">
            <v>1</v>
          </cell>
          <cell r="X8">
            <v>1</v>
          </cell>
          <cell r="Y8">
            <v>1</v>
          </cell>
          <cell r="AC8">
            <v>11</v>
          </cell>
          <cell r="AD8">
            <v>10</v>
          </cell>
          <cell r="AE8">
            <v>5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inachev.gennadi@mail.ru" TargetMode="External"/><Relationship Id="rId2" Type="http://schemas.openxmlformats.org/officeDocument/2006/relationships/hyperlink" Target="mailto:oksanakaynova@yandex.ru" TargetMode="External"/><Relationship Id="rId1" Type="http://schemas.openxmlformats.org/officeDocument/2006/relationships/hyperlink" Target="mailto:oisky_scool@mail.ru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jebl@list.ru" TargetMode="External"/><Relationship Id="rId4" Type="http://schemas.openxmlformats.org/officeDocument/2006/relationships/hyperlink" Target="mailto:migna_ou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igna_ou@mail.ru" TargetMode="External"/><Relationship Id="rId2" Type="http://schemas.openxmlformats.org/officeDocument/2006/relationships/hyperlink" Target="mailto:erm_shkola1@mail.ru" TargetMode="External"/><Relationship Id="rId1" Type="http://schemas.openxmlformats.org/officeDocument/2006/relationships/hyperlink" Target="mailto:parnitskaya@inbox.ru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jebl@list.ru" TargetMode="External"/><Relationship Id="rId4" Type="http://schemas.openxmlformats.org/officeDocument/2006/relationships/hyperlink" Target="mailto:natas_5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workbookViewId="0">
      <selection activeCell="B35" sqref="B35"/>
    </sheetView>
  </sheetViews>
  <sheetFormatPr defaultRowHeight="15" x14ac:dyDescent="0.25"/>
  <cols>
    <col min="1" max="1" width="34.5703125" customWidth="1"/>
  </cols>
  <sheetData>
    <row r="1" spans="1:7" ht="18" x14ac:dyDescent="0.25">
      <c r="A1" s="33" t="s">
        <v>24</v>
      </c>
      <c r="B1" s="76" t="s">
        <v>25</v>
      </c>
      <c r="C1" s="76"/>
      <c r="D1" s="76"/>
      <c r="E1" s="76"/>
      <c r="F1" s="76"/>
      <c r="G1" s="76"/>
    </row>
    <row r="2" spans="1:7" ht="97.5" customHeight="1" x14ac:dyDescent="0.25">
      <c r="A2" s="34" t="s">
        <v>26</v>
      </c>
      <c r="B2" s="77" t="s">
        <v>28</v>
      </c>
      <c r="C2" s="77"/>
      <c r="D2" s="77"/>
      <c r="E2" s="77"/>
      <c r="F2" s="77"/>
      <c r="G2" s="77"/>
    </row>
    <row r="3" spans="1:7" ht="15.75" x14ac:dyDescent="0.25">
      <c r="A3" s="78" t="s">
        <v>91</v>
      </c>
      <c r="B3" s="78"/>
      <c r="C3" s="78"/>
      <c r="D3" s="78"/>
      <c r="E3" s="78"/>
      <c r="F3" s="78"/>
      <c r="G3" s="78"/>
    </row>
    <row r="4" spans="1:7" x14ac:dyDescent="0.25">
      <c r="A4" s="22"/>
      <c r="B4" s="22">
        <v>2019</v>
      </c>
      <c r="C4" s="22">
        <v>2020</v>
      </c>
      <c r="D4" s="22">
        <v>2021</v>
      </c>
      <c r="E4" s="22">
        <v>2022</v>
      </c>
      <c r="F4" s="22">
        <v>2023</v>
      </c>
      <c r="G4" s="22">
        <v>2024</v>
      </c>
    </row>
    <row r="5" spans="1:7" ht="31.5" x14ac:dyDescent="0.25">
      <c r="A5" s="23" t="s">
        <v>29</v>
      </c>
      <c r="B5" s="24">
        <f t="shared" ref="B5:G5" si="0">SUM(B8:B68)</f>
        <v>81770</v>
      </c>
      <c r="C5" s="24">
        <f t="shared" si="0"/>
        <v>114460</v>
      </c>
      <c r="D5" s="24">
        <f t="shared" si="0"/>
        <v>212580</v>
      </c>
      <c r="E5" s="24">
        <f t="shared" si="0"/>
        <v>212580</v>
      </c>
      <c r="F5" s="24">
        <f t="shared" si="0"/>
        <v>212580</v>
      </c>
      <c r="G5" s="24">
        <f t="shared" si="0"/>
        <v>245290</v>
      </c>
    </row>
    <row r="6" spans="1:7" ht="15.75" x14ac:dyDescent="0.25">
      <c r="A6" s="35"/>
      <c r="B6" s="36"/>
      <c r="C6" s="36"/>
      <c r="D6" s="36"/>
      <c r="E6" s="36"/>
      <c r="F6" s="36"/>
      <c r="G6" s="36"/>
    </row>
    <row r="7" spans="1:7" x14ac:dyDescent="0.25">
      <c r="A7" s="22" t="s">
        <v>27</v>
      </c>
      <c r="B7" s="22">
        <v>2019</v>
      </c>
      <c r="C7" s="22">
        <v>2020</v>
      </c>
      <c r="D7" s="22">
        <v>2021</v>
      </c>
      <c r="E7" s="22">
        <v>2022</v>
      </c>
      <c r="F7" s="22">
        <v>2023</v>
      </c>
      <c r="G7" s="22">
        <v>2024</v>
      </c>
    </row>
    <row r="8" spans="1:7" ht="15" customHeight="1" x14ac:dyDescent="0.25">
      <c r="A8" s="26" t="s">
        <v>30</v>
      </c>
      <c r="B8" s="27">
        <v>660</v>
      </c>
      <c r="C8" s="27">
        <v>924</v>
      </c>
      <c r="D8" s="27">
        <v>1717</v>
      </c>
      <c r="E8" s="27">
        <v>1717</v>
      </c>
      <c r="F8" s="27">
        <v>1717</v>
      </c>
      <c r="G8" s="27">
        <v>1980</v>
      </c>
    </row>
    <row r="9" spans="1:7" ht="15" customHeight="1" x14ac:dyDescent="0.25">
      <c r="A9" s="25" t="s">
        <v>32</v>
      </c>
      <c r="B9" s="27">
        <v>415</v>
      </c>
      <c r="C9" s="27">
        <v>581</v>
      </c>
      <c r="D9" s="27">
        <v>1079</v>
      </c>
      <c r="E9" s="27">
        <v>1079</v>
      </c>
      <c r="F9" s="27">
        <v>1079</v>
      </c>
      <c r="G9" s="27">
        <v>1245</v>
      </c>
    </row>
    <row r="10" spans="1:7" x14ac:dyDescent="0.25">
      <c r="A10" s="25" t="s">
        <v>33</v>
      </c>
      <c r="B10" s="27">
        <v>628</v>
      </c>
      <c r="C10" s="27">
        <v>880</v>
      </c>
      <c r="D10" s="27">
        <v>1633</v>
      </c>
      <c r="E10" s="27">
        <v>1633</v>
      </c>
      <c r="F10" s="27">
        <v>1633</v>
      </c>
      <c r="G10" s="27">
        <v>1885</v>
      </c>
    </row>
    <row r="11" spans="1:7" x14ac:dyDescent="0.25">
      <c r="A11" s="25" t="s">
        <v>34</v>
      </c>
      <c r="B11" s="27">
        <v>1083</v>
      </c>
      <c r="C11" s="27">
        <v>1510</v>
      </c>
      <c r="D11" s="27">
        <v>2815</v>
      </c>
      <c r="E11" s="27">
        <v>2815</v>
      </c>
      <c r="F11" s="27">
        <v>2815</v>
      </c>
      <c r="G11" s="27">
        <v>3248</v>
      </c>
    </row>
    <row r="12" spans="1:7" x14ac:dyDescent="0.25">
      <c r="A12" s="25" t="s">
        <v>35</v>
      </c>
      <c r="B12" s="27">
        <v>277</v>
      </c>
      <c r="C12" s="27">
        <v>387</v>
      </c>
      <c r="D12" s="27">
        <v>720</v>
      </c>
      <c r="E12" s="27">
        <v>720</v>
      </c>
      <c r="F12" s="27">
        <v>720</v>
      </c>
      <c r="G12" s="27">
        <v>830</v>
      </c>
    </row>
    <row r="13" spans="1:7" x14ac:dyDescent="0.25">
      <c r="A13" s="25" t="s">
        <v>37</v>
      </c>
      <c r="B13" s="27">
        <v>267</v>
      </c>
      <c r="C13" s="27">
        <v>374</v>
      </c>
      <c r="D13" s="27">
        <v>694</v>
      </c>
      <c r="E13" s="27">
        <v>694</v>
      </c>
      <c r="F13" s="27">
        <v>694</v>
      </c>
      <c r="G13" s="27">
        <v>800</v>
      </c>
    </row>
    <row r="14" spans="1:7" x14ac:dyDescent="0.25">
      <c r="A14" s="25" t="s">
        <v>38</v>
      </c>
      <c r="B14" s="27">
        <v>1405</v>
      </c>
      <c r="C14" s="27">
        <v>1967</v>
      </c>
      <c r="D14" s="27">
        <v>3654</v>
      </c>
      <c r="E14" s="27">
        <v>3654</v>
      </c>
      <c r="F14" s="27">
        <v>3654</v>
      </c>
      <c r="G14" s="27">
        <v>4216</v>
      </c>
    </row>
    <row r="15" spans="1:7" x14ac:dyDescent="0.25">
      <c r="A15" s="25" t="s">
        <v>39</v>
      </c>
      <c r="B15" s="27">
        <v>495</v>
      </c>
      <c r="C15" s="27">
        <v>692</v>
      </c>
      <c r="D15" s="27">
        <v>1286</v>
      </c>
      <c r="E15" s="27">
        <v>1286</v>
      </c>
      <c r="F15" s="27">
        <v>1286</v>
      </c>
      <c r="G15" s="27">
        <v>1484</v>
      </c>
    </row>
    <row r="16" spans="1:7" x14ac:dyDescent="0.25">
      <c r="A16" s="25" t="s">
        <v>40</v>
      </c>
      <c r="B16" s="27">
        <v>227</v>
      </c>
      <c r="C16" s="27">
        <v>317</v>
      </c>
      <c r="D16" s="27">
        <v>589</v>
      </c>
      <c r="E16" s="27">
        <v>589</v>
      </c>
      <c r="F16" s="27">
        <v>589</v>
      </c>
      <c r="G16" s="27">
        <v>680</v>
      </c>
    </row>
    <row r="17" spans="1:7" x14ac:dyDescent="0.25">
      <c r="A17" s="28" t="s">
        <v>31</v>
      </c>
      <c r="B17" s="29">
        <v>3020</v>
      </c>
      <c r="C17" s="29">
        <v>4228</v>
      </c>
      <c r="D17" s="29">
        <v>7850</v>
      </c>
      <c r="E17" s="29">
        <v>7850</v>
      </c>
      <c r="F17" s="29">
        <v>7850</v>
      </c>
      <c r="G17" s="29">
        <v>9060</v>
      </c>
    </row>
    <row r="18" spans="1:7" x14ac:dyDescent="0.25">
      <c r="A18" s="25" t="s">
        <v>36</v>
      </c>
      <c r="B18" s="27">
        <v>697</v>
      </c>
      <c r="C18" s="27">
        <v>975</v>
      </c>
      <c r="D18" s="27">
        <v>1810</v>
      </c>
      <c r="E18" s="27">
        <v>1810</v>
      </c>
      <c r="F18" s="27">
        <v>1810</v>
      </c>
      <c r="G18" s="27">
        <v>2090</v>
      </c>
    </row>
    <row r="19" spans="1:7" x14ac:dyDescent="0.25">
      <c r="A19" s="25" t="s">
        <v>41</v>
      </c>
      <c r="B19" s="27">
        <v>544</v>
      </c>
      <c r="C19" s="27">
        <v>761</v>
      </c>
      <c r="D19" s="27">
        <v>1413</v>
      </c>
      <c r="E19" s="27">
        <v>1413</v>
      </c>
      <c r="F19" s="27">
        <v>1413</v>
      </c>
      <c r="G19" s="27">
        <v>1630</v>
      </c>
    </row>
    <row r="20" spans="1:7" x14ac:dyDescent="0.25">
      <c r="A20" s="25" t="s">
        <v>43</v>
      </c>
      <c r="B20" s="27">
        <v>798</v>
      </c>
      <c r="C20" s="27">
        <v>1117</v>
      </c>
      <c r="D20" s="27">
        <v>2074</v>
      </c>
      <c r="E20" s="27">
        <v>2074</v>
      </c>
      <c r="F20" s="27">
        <v>2074</v>
      </c>
      <c r="G20" s="27">
        <v>2393</v>
      </c>
    </row>
    <row r="21" spans="1:7" x14ac:dyDescent="0.25">
      <c r="A21" s="25" t="s">
        <v>45</v>
      </c>
      <c r="B21" s="27">
        <v>570</v>
      </c>
      <c r="C21" s="27">
        <v>798</v>
      </c>
      <c r="D21" s="27">
        <v>1480</v>
      </c>
      <c r="E21" s="27">
        <v>1480</v>
      </c>
      <c r="F21" s="27">
        <v>1480</v>
      </c>
      <c r="G21" s="27">
        <v>1709</v>
      </c>
    </row>
    <row r="22" spans="1:7" x14ac:dyDescent="0.25">
      <c r="A22" s="28" t="s">
        <v>48</v>
      </c>
      <c r="B22" s="29">
        <v>2028</v>
      </c>
      <c r="C22" s="29">
        <v>2839</v>
      </c>
      <c r="D22" s="29">
        <v>5272</v>
      </c>
      <c r="E22" s="29">
        <v>5272</v>
      </c>
      <c r="F22" s="29">
        <v>5272</v>
      </c>
      <c r="G22" s="29">
        <v>6083</v>
      </c>
    </row>
    <row r="23" spans="1:7" x14ac:dyDescent="0.25">
      <c r="A23" s="28" t="s">
        <v>49</v>
      </c>
      <c r="B23" s="29">
        <v>1549</v>
      </c>
      <c r="C23" s="29">
        <v>2168</v>
      </c>
      <c r="D23" s="29">
        <v>4027</v>
      </c>
      <c r="E23" s="29">
        <v>4027</v>
      </c>
      <c r="F23" s="29">
        <v>4027</v>
      </c>
      <c r="G23" s="29">
        <v>4646</v>
      </c>
    </row>
    <row r="24" spans="1:7" x14ac:dyDescent="0.25">
      <c r="A24" s="25" t="s">
        <v>54</v>
      </c>
      <c r="B24" s="27">
        <v>2518</v>
      </c>
      <c r="C24" s="27">
        <v>3525</v>
      </c>
      <c r="D24" s="27">
        <v>6546</v>
      </c>
      <c r="E24" s="27">
        <v>6546</v>
      </c>
      <c r="F24" s="27">
        <v>6546</v>
      </c>
      <c r="G24" s="27">
        <v>7553</v>
      </c>
    </row>
    <row r="25" spans="1:7" x14ac:dyDescent="0.25">
      <c r="A25" s="30" t="s">
        <v>61</v>
      </c>
      <c r="B25" s="31">
        <v>28046</v>
      </c>
      <c r="C25" s="31">
        <v>39265</v>
      </c>
      <c r="D25" s="31">
        <v>72920</v>
      </c>
      <c r="E25" s="31">
        <v>72920</v>
      </c>
      <c r="F25" s="31">
        <v>72920</v>
      </c>
      <c r="G25" s="31">
        <v>84139</v>
      </c>
    </row>
    <row r="26" spans="1:7" x14ac:dyDescent="0.25">
      <c r="A26" s="25" t="s">
        <v>63</v>
      </c>
      <c r="B26" s="27">
        <v>1943</v>
      </c>
      <c r="C26" s="27">
        <v>2720</v>
      </c>
      <c r="D26" s="27">
        <v>5051</v>
      </c>
      <c r="E26" s="27">
        <v>5051</v>
      </c>
      <c r="F26" s="27">
        <v>5051</v>
      </c>
      <c r="G26" s="27">
        <v>5828</v>
      </c>
    </row>
    <row r="27" spans="1:7" x14ac:dyDescent="0.25">
      <c r="A27" s="25" t="s">
        <v>65</v>
      </c>
      <c r="B27" s="27">
        <v>2332</v>
      </c>
      <c r="C27" s="27">
        <v>3265</v>
      </c>
      <c r="D27" s="27">
        <v>6064</v>
      </c>
      <c r="E27" s="27">
        <v>6064</v>
      </c>
      <c r="F27" s="27">
        <v>6064</v>
      </c>
      <c r="G27" s="27">
        <v>6997</v>
      </c>
    </row>
    <row r="28" spans="1:7" x14ac:dyDescent="0.25">
      <c r="A28" s="25" t="s">
        <v>68</v>
      </c>
      <c r="B28" s="27">
        <v>1364</v>
      </c>
      <c r="C28" s="27">
        <v>1909</v>
      </c>
      <c r="D28" s="27">
        <v>3545</v>
      </c>
      <c r="E28" s="27">
        <v>3545</v>
      </c>
      <c r="F28" s="27">
        <v>3545</v>
      </c>
      <c r="G28" s="27">
        <v>4090</v>
      </c>
    </row>
    <row r="29" spans="1:7" x14ac:dyDescent="0.25">
      <c r="A29" s="28" t="s">
        <v>72</v>
      </c>
      <c r="B29" s="29">
        <v>5984</v>
      </c>
      <c r="C29" s="29">
        <v>8377</v>
      </c>
      <c r="D29" s="29">
        <v>15557</v>
      </c>
      <c r="E29" s="29">
        <v>15557</v>
      </c>
      <c r="F29" s="29">
        <v>15557</v>
      </c>
      <c r="G29" s="29">
        <v>17950</v>
      </c>
    </row>
    <row r="30" spans="1:7" x14ac:dyDescent="0.25">
      <c r="A30" s="25" t="s">
        <v>79</v>
      </c>
      <c r="B30" s="27">
        <v>1227</v>
      </c>
      <c r="C30" s="27">
        <v>1718</v>
      </c>
      <c r="D30" s="27">
        <v>3190</v>
      </c>
      <c r="E30" s="27">
        <v>3190</v>
      </c>
      <c r="F30" s="27">
        <v>3190</v>
      </c>
      <c r="G30" s="27">
        <v>3681</v>
      </c>
    </row>
    <row r="31" spans="1:7" x14ac:dyDescent="0.25">
      <c r="A31" s="25" t="s">
        <v>87</v>
      </c>
      <c r="B31" s="27">
        <v>1304</v>
      </c>
      <c r="C31" s="27">
        <v>1825</v>
      </c>
      <c r="D31" s="27">
        <v>3390</v>
      </c>
      <c r="E31" s="27">
        <v>3390</v>
      </c>
      <c r="F31" s="27">
        <v>3390</v>
      </c>
      <c r="G31" s="27">
        <v>3911</v>
      </c>
    </row>
    <row r="32" spans="1:7" x14ac:dyDescent="0.25">
      <c r="A32" s="25" t="s">
        <v>42</v>
      </c>
      <c r="B32" s="27">
        <v>432</v>
      </c>
      <c r="C32" s="27">
        <v>604</v>
      </c>
      <c r="D32" s="27">
        <v>1122</v>
      </c>
      <c r="E32" s="27">
        <v>1122</v>
      </c>
      <c r="F32" s="27">
        <v>1122</v>
      </c>
      <c r="G32" s="27">
        <v>1295</v>
      </c>
    </row>
    <row r="33" spans="1:7" x14ac:dyDescent="0.25">
      <c r="A33" s="25" t="s">
        <v>44</v>
      </c>
      <c r="B33" s="27">
        <v>1430</v>
      </c>
      <c r="C33" s="27">
        <v>2003</v>
      </c>
      <c r="D33" s="27">
        <v>3720</v>
      </c>
      <c r="E33" s="27">
        <v>3720</v>
      </c>
      <c r="F33" s="27">
        <v>3720</v>
      </c>
      <c r="G33" s="27">
        <v>4292</v>
      </c>
    </row>
    <row r="34" spans="1:7" x14ac:dyDescent="0.25">
      <c r="A34" s="25" t="s">
        <v>46</v>
      </c>
      <c r="B34" s="27">
        <v>812</v>
      </c>
      <c r="C34" s="27">
        <v>1136</v>
      </c>
      <c r="D34" s="27">
        <v>2110</v>
      </c>
      <c r="E34" s="27">
        <v>2110</v>
      </c>
      <c r="F34" s="27">
        <v>2110</v>
      </c>
      <c r="G34" s="27">
        <v>2435</v>
      </c>
    </row>
    <row r="35" spans="1:7" x14ac:dyDescent="0.25">
      <c r="A35" s="25" t="s">
        <v>47</v>
      </c>
      <c r="B35" s="27">
        <v>672</v>
      </c>
      <c r="C35" s="27">
        <v>940</v>
      </c>
      <c r="D35" s="27">
        <v>1746</v>
      </c>
      <c r="E35" s="27">
        <v>1746</v>
      </c>
      <c r="F35" s="27">
        <v>1746</v>
      </c>
      <c r="G35" s="27">
        <v>2015</v>
      </c>
    </row>
    <row r="36" spans="1:7" x14ac:dyDescent="0.25">
      <c r="A36" s="25" t="s">
        <v>50</v>
      </c>
      <c r="B36" s="27">
        <v>390</v>
      </c>
      <c r="C36" s="27">
        <v>546</v>
      </c>
      <c r="D36" s="27">
        <v>1015</v>
      </c>
      <c r="E36" s="27">
        <v>1015</v>
      </c>
      <c r="F36" s="27">
        <v>1015</v>
      </c>
      <c r="G36" s="27">
        <v>1170</v>
      </c>
    </row>
    <row r="37" spans="1:7" x14ac:dyDescent="0.25">
      <c r="A37" s="25" t="s">
        <v>51</v>
      </c>
      <c r="B37" s="27">
        <v>739</v>
      </c>
      <c r="C37" s="27">
        <v>1034</v>
      </c>
      <c r="D37" s="27">
        <v>1921</v>
      </c>
      <c r="E37" s="27">
        <v>1921</v>
      </c>
      <c r="F37" s="27">
        <v>1921</v>
      </c>
      <c r="G37" s="27">
        <v>2216</v>
      </c>
    </row>
    <row r="38" spans="1:7" x14ac:dyDescent="0.25">
      <c r="A38" s="25" t="s">
        <v>52</v>
      </c>
      <c r="B38" s="27">
        <v>511</v>
      </c>
      <c r="C38" s="27">
        <v>716</v>
      </c>
      <c r="D38" s="27">
        <v>1329</v>
      </c>
      <c r="E38" s="27">
        <v>1329</v>
      </c>
      <c r="F38" s="27">
        <v>1329</v>
      </c>
      <c r="G38" s="27">
        <v>1534</v>
      </c>
    </row>
    <row r="39" spans="1:7" x14ac:dyDescent="0.25">
      <c r="A39" s="25" t="s">
        <v>53</v>
      </c>
      <c r="B39" s="27">
        <v>315</v>
      </c>
      <c r="C39" s="27">
        <v>440</v>
      </c>
      <c r="D39" s="27">
        <v>818</v>
      </c>
      <c r="E39" s="27">
        <v>818</v>
      </c>
      <c r="F39" s="27">
        <v>818</v>
      </c>
      <c r="G39" s="27">
        <v>944</v>
      </c>
    </row>
    <row r="40" spans="1:7" x14ac:dyDescent="0.25">
      <c r="A40" s="25" t="s">
        <v>55</v>
      </c>
      <c r="B40" s="27">
        <v>763</v>
      </c>
      <c r="C40" s="27">
        <v>1068</v>
      </c>
      <c r="D40" s="27">
        <v>1983</v>
      </c>
      <c r="E40" s="27">
        <v>1983</v>
      </c>
      <c r="F40" s="27">
        <v>1983</v>
      </c>
      <c r="G40" s="27">
        <v>2288</v>
      </c>
    </row>
    <row r="41" spans="1:7" x14ac:dyDescent="0.25">
      <c r="A41" s="25" t="s">
        <v>56</v>
      </c>
      <c r="B41" s="27">
        <v>510</v>
      </c>
      <c r="C41" s="27">
        <v>714</v>
      </c>
      <c r="D41" s="27">
        <v>1326</v>
      </c>
      <c r="E41" s="27">
        <v>1326</v>
      </c>
      <c r="F41" s="27">
        <v>1326</v>
      </c>
      <c r="G41" s="27">
        <v>1530</v>
      </c>
    </row>
    <row r="42" spans="1:7" x14ac:dyDescent="0.25">
      <c r="A42" s="25" t="s">
        <v>58</v>
      </c>
      <c r="B42" s="27">
        <v>591</v>
      </c>
      <c r="C42" s="27">
        <v>827</v>
      </c>
      <c r="D42" s="27">
        <v>1536</v>
      </c>
      <c r="E42" s="27">
        <v>1536</v>
      </c>
      <c r="F42" s="27">
        <v>1536</v>
      </c>
      <c r="G42" s="27">
        <v>1772</v>
      </c>
    </row>
    <row r="43" spans="1:7" x14ac:dyDescent="0.25">
      <c r="A43" s="25" t="s">
        <v>59</v>
      </c>
      <c r="B43" s="27">
        <v>482</v>
      </c>
      <c r="C43" s="27">
        <v>674</v>
      </c>
      <c r="D43" s="27">
        <v>1253</v>
      </c>
      <c r="E43" s="27">
        <v>1253</v>
      </c>
      <c r="F43" s="27">
        <v>1253</v>
      </c>
      <c r="G43" s="27">
        <v>1445</v>
      </c>
    </row>
    <row r="44" spans="1:7" x14ac:dyDescent="0.25">
      <c r="A44" s="25" t="s">
        <v>60</v>
      </c>
      <c r="B44" s="27">
        <v>456</v>
      </c>
      <c r="C44" s="27">
        <v>638</v>
      </c>
      <c r="D44" s="27">
        <v>1186</v>
      </c>
      <c r="E44" s="27">
        <v>1186</v>
      </c>
      <c r="F44" s="27">
        <v>1186</v>
      </c>
      <c r="G44" s="27">
        <v>1368</v>
      </c>
    </row>
    <row r="45" spans="1:7" x14ac:dyDescent="0.25">
      <c r="A45" s="25" t="s">
        <v>62</v>
      </c>
      <c r="B45" s="27">
        <v>1453</v>
      </c>
      <c r="C45" s="27">
        <v>2035</v>
      </c>
      <c r="D45" s="27">
        <v>3778</v>
      </c>
      <c r="E45" s="27">
        <v>3778</v>
      </c>
      <c r="F45" s="27">
        <v>3778</v>
      </c>
      <c r="G45" s="27">
        <v>4360</v>
      </c>
    </row>
    <row r="46" spans="1:7" x14ac:dyDescent="0.25">
      <c r="A46" s="25" t="s">
        <v>64</v>
      </c>
      <c r="B46" s="27">
        <v>466</v>
      </c>
      <c r="C46" s="27">
        <v>652</v>
      </c>
      <c r="D46" s="27">
        <v>1210</v>
      </c>
      <c r="E46" s="27">
        <v>1210</v>
      </c>
      <c r="F46" s="27">
        <v>1210</v>
      </c>
      <c r="G46" s="27">
        <v>1397</v>
      </c>
    </row>
    <row r="47" spans="1:7" x14ac:dyDescent="0.25">
      <c r="A47" s="25" t="s">
        <v>66</v>
      </c>
      <c r="B47" s="27">
        <v>767</v>
      </c>
      <c r="C47" s="27">
        <v>1074</v>
      </c>
      <c r="D47" s="27">
        <v>1995</v>
      </c>
      <c r="E47" s="27">
        <v>1995</v>
      </c>
      <c r="F47" s="27">
        <v>1995</v>
      </c>
      <c r="G47" s="27">
        <v>2302</v>
      </c>
    </row>
    <row r="48" spans="1:7" x14ac:dyDescent="0.25">
      <c r="A48" s="25" t="s">
        <v>67</v>
      </c>
      <c r="B48" s="27">
        <v>494</v>
      </c>
      <c r="C48" s="27">
        <v>691</v>
      </c>
      <c r="D48" s="27">
        <v>1284</v>
      </c>
      <c r="E48" s="27">
        <v>1284</v>
      </c>
      <c r="F48" s="27">
        <v>1284</v>
      </c>
      <c r="G48" s="27">
        <v>1480</v>
      </c>
    </row>
    <row r="49" spans="1:7" x14ac:dyDescent="0.25">
      <c r="A49" s="25" t="s">
        <v>69</v>
      </c>
      <c r="B49" s="27">
        <v>659</v>
      </c>
      <c r="C49" s="27">
        <v>922</v>
      </c>
      <c r="D49" s="27">
        <v>1712</v>
      </c>
      <c r="E49" s="27">
        <v>1712</v>
      </c>
      <c r="F49" s="27">
        <v>1712</v>
      </c>
      <c r="G49" s="27">
        <v>1976</v>
      </c>
    </row>
    <row r="50" spans="1:7" x14ac:dyDescent="0.25">
      <c r="A50" s="25" t="s">
        <v>70</v>
      </c>
      <c r="B50" s="27">
        <v>780</v>
      </c>
      <c r="C50" s="27">
        <v>1092</v>
      </c>
      <c r="D50" s="27">
        <v>2028</v>
      </c>
      <c r="E50" s="27">
        <v>2028</v>
      </c>
      <c r="F50" s="27">
        <v>2028</v>
      </c>
      <c r="G50" s="27">
        <v>2340</v>
      </c>
    </row>
    <row r="51" spans="1:7" x14ac:dyDescent="0.25">
      <c r="A51" s="25" t="s">
        <v>71</v>
      </c>
      <c r="B51" s="27">
        <v>411</v>
      </c>
      <c r="C51" s="27">
        <v>575</v>
      </c>
      <c r="D51" s="27">
        <v>1069</v>
      </c>
      <c r="E51" s="27">
        <v>1069</v>
      </c>
      <c r="F51" s="27">
        <v>1069</v>
      </c>
      <c r="G51" s="27">
        <v>1233</v>
      </c>
    </row>
    <row r="52" spans="1:7" x14ac:dyDescent="0.25">
      <c r="A52" s="25" t="s">
        <v>57</v>
      </c>
      <c r="B52" s="27">
        <v>150</v>
      </c>
      <c r="C52" s="27">
        <v>209</v>
      </c>
      <c r="D52" s="27">
        <v>389</v>
      </c>
      <c r="E52" s="27">
        <v>389</v>
      </c>
      <c r="F52" s="27">
        <v>389</v>
      </c>
      <c r="G52" s="27">
        <v>449</v>
      </c>
    </row>
    <row r="53" spans="1:7" x14ac:dyDescent="0.25">
      <c r="A53" s="25" t="s">
        <v>78</v>
      </c>
      <c r="B53" s="27">
        <v>283</v>
      </c>
      <c r="C53" s="27">
        <v>396</v>
      </c>
      <c r="D53" s="27">
        <v>735</v>
      </c>
      <c r="E53" s="27">
        <v>735</v>
      </c>
      <c r="F53" s="27">
        <v>735</v>
      </c>
      <c r="G53" s="27">
        <v>848</v>
      </c>
    </row>
    <row r="54" spans="1:7" x14ac:dyDescent="0.25">
      <c r="A54" s="25" t="s">
        <v>73</v>
      </c>
      <c r="B54" s="27">
        <v>274</v>
      </c>
      <c r="C54" s="27">
        <v>384</v>
      </c>
      <c r="D54" s="27">
        <v>712</v>
      </c>
      <c r="E54" s="27">
        <v>712</v>
      </c>
      <c r="F54" s="27">
        <v>712</v>
      </c>
      <c r="G54" s="27">
        <v>822</v>
      </c>
    </row>
    <row r="55" spans="1:7" x14ac:dyDescent="0.25">
      <c r="A55" s="25" t="s">
        <v>74</v>
      </c>
      <c r="B55" s="27">
        <v>238</v>
      </c>
      <c r="C55" s="27">
        <v>333</v>
      </c>
      <c r="D55" s="27">
        <v>618</v>
      </c>
      <c r="E55" s="27">
        <v>618</v>
      </c>
      <c r="F55" s="27">
        <v>618</v>
      </c>
      <c r="G55" s="27">
        <v>713</v>
      </c>
    </row>
    <row r="56" spans="1:7" x14ac:dyDescent="0.25">
      <c r="A56" s="25" t="s">
        <v>75</v>
      </c>
      <c r="B56" s="27">
        <v>1011</v>
      </c>
      <c r="C56" s="27">
        <v>1415</v>
      </c>
      <c r="D56" s="27">
        <v>2629</v>
      </c>
      <c r="E56" s="27">
        <v>2629</v>
      </c>
      <c r="F56" s="27">
        <v>2629</v>
      </c>
      <c r="G56" s="27">
        <v>3033</v>
      </c>
    </row>
    <row r="57" spans="1:7" x14ac:dyDescent="0.25">
      <c r="A57" s="25" t="s">
        <v>76</v>
      </c>
      <c r="B57" s="27">
        <v>346</v>
      </c>
      <c r="C57" s="27">
        <v>484</v>
      </c>
      <c r="D57" s="27">
        <v>898</v>
      </c>
      <c r="E57" s="27">
        <v>898</v>
      </c>
      <c r="F57" s="27">
        <v>898</v>
      </c>
      <c r="G57" s="27">
        <v>1037</v>
      </c>
    </row>
    <row r="58" spans="1:7" x14ac:dyDescent="0.25">
      <c r="A58" s="25" t="s">
        <v>77</v>
      </c>
      <c r="B58" s="27">
        <v>342</v>
      </c>
      <c r="C58" s="27">
        <v>479</v>
      </c>
      <c r="D58" s="27">
        <v>890</v>
      </c>
      <c r="E58" s="27">
        <v>890</v>
      </c>
      <c r="F58" s="27">
        <v>890</v>
      </c>
      <c r="G58" s="27">
        <v>1027</v>
      </c>
    </row>
    <row r="59" spans="1:7" x14ac:dyDescent="0.25">
      <c r="A59" s="25" t="s">
        <v>80</v>
      </c>
      <c r="B59" s="27">
        <v>587</v>
      </c>
      <c r="C59" s="27">
        <v>822</v>
      </c>
      <c r="D59" s="27">
        <v>1526</v>
      </c>
      <c r="E59" s="27">
        <v>1526</v>
      </c>
      <c r="F59" s="27">
        <v>1526</v>
      </c>
      <c r="G59" s="27">
        <v>1761</v>
      </c>
    </row>
    <row r="60" spans="1:7" x14ac:dyDescent="0.25">
      <c r="A60" s="25" t="s">
        <v>81</v>
      </c>
      <c r="B60" s="27">
        <v>1223</v>
      </c>
      <c r="C60" s="27">
        <v>1713</v>
      </c>
      <c r="D60" s="27">
        <v>3180</v>
      </c>
      <c r="E60" s="27">
        <v>3180</v>
      </c>
      <c r="F60" s="27">
        <v>3180</v>
      </c>
      <c r="G60" s="27">
        <v>3670</v>
      </c>
    </row>
    <row r="61" spans="1:7" x14ac:dyDescent="0.25">
      <c r="A61" s="25" t="s">
        <v>82</v>
      </c>
      <c r="B61" s="27">
        <v>338</v>
      </c>
      <c r="C61" s="27">
        <v>473</v>
      </c>
      <c r="D61" s="27">
        <v>878</v>
      </c>
      <c r="E61" s="27">
        <v>878</v>
      </c>
      <c r="F61" s="27">
        <v>878</v>
      </c>
      <c r="G61" s="27">
        <v>1013</v>
      </c>
    </row>
    <row r="62" spans="1:7" x14ac:dyDescent="0.25">
      <c r="A62" s="25" t="s">
        <v>83</v>
      </c>
      <c r="B62" s="27">
        <v>534</v>
      </c>
      <c r="C62" s="27">
        <v>748</v>
      </c>
      <c r="D62" s="27">
        <v>1389</v>
      </c>
      <c r="E62" s="27">
        <v>1389</v>
      </c>
      <c r="F62" s="27">
        <v>1389</v>
      </c>
      <c r="G62" s="27">
        <v>1603</v>
      </c>
    </row>
    <row r="63" spans="1:7" x14ac:dyDescent="0.25">
      <c r="A63" s="25" t="s">
        <v>84</v>
      </c>
      <c r="B63" s="27">
        <v>241</v>
      </c>
      <c r="C63" s="27">
        <v>337</v>
      </c>
      <c r="D63" s="27">
        <v>627</v>
      </c>
      <c r="E63" s="27">
        <v>627</v>
      </c>
      <c r="F63" s="27">
        <v>627</v>
      </c>
      <c r="G63" s="27">
        <v>723</v>
      </c>
    </row>
    <row r="64" spans="1:7" x14ac:dyDescent="0.25">
      <c r="A64" s="25" t="s">
        <v>85</v>
      </c>
      <c r="B64" s="27">
        <v>1067</v>
      </c>
      <c r="C64" s="27">
        <v>1494</v>
      </c>
      <c r="D64" s="27">
        <v>2775</v>
      </c>
      <c r="E64" s="27">
        <v>2775</v>
      </c>
      <c r="F64" s="27">
        <v>2775</v>
      </c>
      <c r="G64" s="27">
        <v>3202</v>
      </c>
    </row>
    <row r="65" spans="1:7" x14ac:dyDescent="0.25">
      <c r="A65" s="25" t="s">
        <v>86</v>
      </c>
      <c r="B65" s="27">
        <v>591</v>
      </c>
      <c r="C65" s="27">
        <v>827</v>
      </c>
      <c r="D65" s="27">
        <v>1537</v>
      </c>
      <c r="E65" s="27">
        <v>1537</v>
      </c>
      <c r="F65" s="27">
        <v>1537</v>
      </c>
      <c r="G65" s="27">
        <v>1773</v>
      </c>
    </row>
    <row r="66" spans="1:7" x14ac:dyDescent="0.25">
      <c r="A66" s="25" t="s">
        <v>88</v>
      </c>
      <c r="B66" s="27">
        <v>398</v>
      </c>
      <c r="C66" s="27">
        <v>557</v>
      </c>
      <c r="D66" s="27">
        <v>1034</v>
      </c>
      <c r="E66" s="27">
        <v>1034</v>
      </c>
      <c r="F66" s="27">
        <v>1034</v>
      </c>
      <c r="G66" s="27">
        <v>1197</v>
      </c>
    </row>
    <row r="67" spans="1:7" x14ac:dyDescent="0.25">
      <c r="A67" s="25" t="s">
        <v>89</v>
      </c>
      <c r="B67" s="27">
        <v>1013</v>
      </c>
      <c r="C67" s="27">
        <v>1418</v>
      </c>
      <c r="D67" s="27">
        <v>2634</v>
      </c>
      <c r="E67" s="27">
        <v>2634</v>
      </c>
      <c r="F67" s="27">
        <v>2634</v>
      </c>
      <c r="G67" s="27">
        <v>3039</v>
      </c>
    </row>
    <row r="68" spans="1:7" x14ac:dyDescent="0.25">
      <c r="A68" s="25" t="s">
        <v>90</v>
      </c>
      <c r="B68" s="27">
        <v>620</v>
      </c>
      <c r="C68" s="27">
        <v>868</v>
      </c>
      <c r="D68" s="27">
        <v>1612</v>
      </c>
      <c r="E68" s="27">
        <v>1612</v>
      </c>
      <c r="F68" s="27">
        <v>1612</v>
      </c>
      <c r="G68" s="27">
        <v>1860</v>
      </c>
    </row>
    <row r="69" spans="1:7" x14ac:dyDescent="0.25">
      <c r="A69" s="32"/>
      <c r="B69" s="33"/>
      <c r="C69" s="33"/>
      <c r="D69" s="33"/>
      <c r="E69" s="33"/>
      <c r="F69" s="33"/>
      <c r="G69" s="33"/>
    </row>
  </sheetData>
  <sortState ref="A9:G68">
    <sortCondition ref="A8"/>
  </sortState>
  <mergeCells count="3">
    <mergeCell ref="B1:G1"/>
    <mergeCell ref="B2:G2"/>
    <mergeCell ref="A3:G3"/>
  </mergeCells>
  <pageMargins left="0.70866141732283472" right="0.70866141732283472" top="0.74803149606299213" bottom="0.74803149606299213" header="0.31496062992125984" footer="0.31496062992125984"/>
  <pageSetup paperSize="9" scale="67" orientation="portrait" verticalDpi="0" r:id="rId1"/>
  <ignoredErrors>
    <ignoredError sqref="B5:G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19"/>
  <sheetViews>
    <sheetView view="pageBreakPreview" topLeftCell="H1" zoomScale="85" zoomScaleSheetLayoutView="85" workbookViewId="0">
      <selection activeCell="B16" sqref="B16"/>
    </sheetView>
  </sheetViews>
  <sheetFormatPr defaultRowHeight="15" x14ac:dyDescent="0.25"/>
  <cols>
    <col min="1" max="1" width="23.5703125" style="4" customWidth="1"/>
    <col min="2" max="2" width="52.28515625" style="2" customWidth="1"/>
    <col min="3" max="3" width="13.140625" style="2" customWidth="1"/>
    <col min="4" max="4" width="13.28515625" style="2" customWidth="1"/>
    <col min="5" max="5" width="12.85546875" style="2" customWidth="1"/>
    <col min="6" max="6" width="44.42578125" style="2" customWidth="1"/>
    <col min="7" max="7" width="28.140625" style="2" customWidth="1"/>
    <col min="8" max="8" width="35.140625" style="4" customWidth="1"/>
    <col min="9" max="19" width="6.42578125" style="4" customWidth="1"/>
    <col min="20" max="32" width="6.42578125" style="2" customWidth="1"/>
    <col min="33" max="16384" width="9.140625" style="2"/>
  </cols>
  <sheetData>
    <row r="2" spans="1:32" ht="25.5" x14ac:dyDescent="0.35">
      <c r="A2" s="81" t="s">
        <v>18</v>
      </c>
      <c r="B2" s="81"/>
      <c r="C2" s="81"/>
      <c r="D2" s="81"/>
      <c r="E2" s="81"/>
      <c r="F2" s="81"/>
      <c r="G2" s="81"/>
      <c r="H2" s="8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32" x14ac:dyDescent="0.25">
      <c r="A3" s="3"/>
      <c r="H3" s="5"/>
      <c r="I3" s="1"/>
    </row>
    <row r="4" spans="1:32" ht="34.5" customHeight="1" x14ac:dyDescent="0.25">
      <c r="A4" s="84" t="s">
        <v>0</v>
      </c>
      <c r="B4" s="84" t="s">
        <v>1</v>
      </c>
      <c r="C4" s="83" t="s">
        <v>2</v>
      </c>
      <c r="D4" s="83"/>
      <c r="E4" s="83"/>
      <c r="F4" s="83"/>
      <c r="G4" s="83"/>
      <c r="H4" s="83"/>
      <c r="I4" s="82" t="s">
        <v>16</v>
      </c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9" t="s">
        <v>19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</row>
    <row r="5" spans="1:32" ht="43.5" customHeight="1" x14ac:dyDescent="0.25">
      <c r="A5" s="85"/>
      <c r="B5" s="85"/>
      <c r="C5" s="87" t="s">
        <v>3</v>
      </c>
      <c r="D5" s="87" t="s">
        <v>4</v>
      </c>
      <c r="E5" s="87" t="s">
        <v>5</v>
      </c>
      <c r="F5" s="89" t="s">
        <v>6</v>
      </c>
      <c r="G5" s="89"/>
      <c r="H5" s="89"/>
      <c r="I5" s="80" t="s">
        <v>15</v>
      </c>
      <c r="J5" s="80"/>
      <c r="K5" s="80"/>
      <c r="L5" s="80"/>
      <c r="M5" s="80"/>
      <c r="N5" s="80"/>
      <c r="O5" s="80" t="s">
        <v>17</v>
      </c>
      <c r="P5" s="80"/>
      <c r="Q5" s="80"/>
      <c r="R5" s="80"/>
      <c r="S5" s="80"/>
      <c r="T5" s="80"/>
      <c r="U5" s="80" t="s">
        <v>15</v>
      </c>
      <c r="V5" s="80"/>
      <c r="W5" s="80"/>
      <c r="X5" s="80"/>
      <c r="Y5" s="80"/>
      <c r="Z5" s="80"/>
      <c r="AA5" s="80" t="s">
        <v>17</v>
      </c>
      <c r="AB5" s="80"/>
      <c r="AC5" s="80"/>
      <c r="AD5" s="80"/>
      <c r="AE5" s="80"/>
      <c r="AF5" s="80"/>
    </row>
    <row r="6" spans="1:32" ht="42" customHeight="1" x14ac:dyDescent="0.25">
      <c r="A6" s="86"/>
      <c r="B6" s="86"/>
      <c r="C6" s="88"/>
      <c r="D6" s="88"/>
      <c r="E6" s="88"/>
      <c r="F6" s="20" t="s">
        <v>20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  <c r="O6" s="18" t="s">
        <v>9</v>
      </c>
      <c r="P6" s="18" t="s">
        <v>10</v>
      </c>
      <c r="Q6" s="18" t="s">
        <v>11</v>
      </c>
      <c r="R6" s="18" t="s">
        <v>12</v>
      </c>
      <c r="S6" s="18" t="s">
        <v>13</v>
      </c>
      <c r="T6" s="18" t="s">
        <v>14</v>
      </c>
      <c r="U6" s="19" t="s">
        <v>9</v>
      </c>
      <c r="V6" s="19" t="s">
        <v>10</v>
      </c>
      <c r="W6" s="19" t="s">
        <v>11</v>
      </c>
      <c r="X6" s="19" t="s">
        <v>12</v>
      </c>
      <c r="Y6" s="19" t="s">
        <v>13</v>
      </c>
      <c r="Z6" s="19" t="s">
        <v>14</v>
      </c>
      <c r="AA6" s="19" t="s">
        <v>9</v>
      </c>
      <c r="AB6" s="19" t="s">
        <v>10</v>
      </c>
      <c r="AC6" s="19" t="s">
        <v>11</v>
      </c>
      <c r="AD6" s="19" t="s">
        <v>12</v>
      </c>
      <c r="AE6" s="19" t="s">
        <v>13</v>
      </c>
      <c r="AF6" s="19" t="s">
        <v>14</v>
      </c>
    </row>
    <row r="7" spans="1:32" ht="22.5" customHeight="1" x14ac:dyDescent="0.25">
      <c r="A7" s="48" t="s">
        <v>47</v>
      </c>
      <c r="B7" s="49" t="s">
        <v>113</v>
      </c>
      <c r="C7" s="49" t="s">
        <v>93</v>
      </c>
      <c r="D7" s="50" t="s">
        <v>92</v>
      </c>
      <c r="E7" s="50">
        <v>6</v>
      </c>
      <c r="F7" s="50" t="s">
        <v>94</v>
      </c>
      <c r="G7" s="50">
        <v>89082229396</v>
      </c>
      <c r="H7" s="67" t="s">
        <v>95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9">
        <v>1</v>
      </c>
      <c r="O7" s="9">
        <v>14</v>
      </c>
      <c r="P7" s="45">
        <v>7</v>
      </c>
      <c r="Q7" s="45">
        <v>12</v>
      </c>
      <c r="R7" s="45">
        <v>6</v>
      </c>
      <c r="S7" s="9">
        <v>5</v>
      </c>
      <c r="T7" s="9">
        <v>5</v>
      </c>
      <c r="U7" s="9">
        <v>1</v>
      </c>
      <c r="V7" s="9">
        <v>1</v>
      </c>
      <c r="W7" s="9">
        <v>1</v>
      </c>
      <c r="X7" s="9">
        <v>1</v>
      </c>
      <c r="Y7" s="9">
        <v>1</v>
      </c>
      <c r="Z7" s="9">
        <v>1</v>
      </c>
      <c r="AA7" s="9">
        <v>13</v>
      </c>
      <c r="AB7" s="45">
        <v>7</v>
      </c>
      <c r="AC7" s="45">
        <v>16</v>
      </c>
      <c r="AD7" s="45">
        <v>7</v>
      </c>
      <c r="AE7" s="9">
        <v>5</v>
      </c>
      <c r="AF7" s="9">
        <v>5</v>
      </c>
    </row>
    <row r="8" spans="1:32" ht="22.5" customHeight="1" x14ac:dyDescent="0.25">
      <c r="A8" s="48" t="str">
        <f>'[1]Уроки (на сентябрь)'!A7</f>
        <v>Ермаковский район</v>
      </c>
      <c r="B8" s="49" t="str">
        <f>'[1]Уроки (на сентябрь)'!B7</f>
        <v>МБОУ «Ивановская СШ»</v>
      </c>
      <c r="C8" s="49" t="str">
        <f>'[1]Уроки (на сентябрь)'!C7</f>
        <v>нет</v>
      </c>
      <c r="D8" s="50" t="str">
        <f>'[1]Уроки (на сентябрь)'!D7</f>
        <v>да</v>
      </c>
      <c r="E8" s="50">
        <f>'[1]Уроки (на сентябрь)'!E7</f>
        <v>4</v>
      </c>
      <c r="F8" s="50" t="str">
        <f>'[1]Уроки (на сентябрь)'!F7</f>
        <v>Сохорева Наталья Александровна</v>
      </c>
      <c r="G8" s="50">
        <f>'[1]Уроки (на сентябрь)'!G7</f>
        <v>26449</v>
      </c>
      <c r="H8" s="47" t="str">
        <f>'[1]Уроки (на сентябрь)'!H7</f>
        <v>ivan10y@yandex.ru</v>
      </c>
      <c r="I8" s="9">
        <f>'[1]Уроки (на сентябрь)'!I7</f>
        <v>0</v>
      </c>
      <c r="J8" s="9">
        <f>'[1]Уроки (на сентябрь)'!J7</f>
        <v>0</v>
      </c>
      <c r="K8" s="9">
        <f>'[1]Уроки (на сентябрь)'!K7</f>
        <v>1</v>
      </c>
      <c r="L8" s="9">
        <f>'[1]Уроки (на сентябрь)'!L7</f>
        <v>1</v>
      </c>
      <c r="M8" s="9">
        <f>'[1]Уроки (на сентябрь)'!M7</f>
        <v>1</v>
      </c>
      <c r="N8" s="9">
        <f>'[1]Уроки (на сентябрь)'!N7</f>
        <v>1</v>
      </c>
      <c r="O8" s="9">
        <f>'[1]Уроки (на сентябрь)'!O7</f>
        <v>0</v>
      </c>
      <c r="P8" s="45">
        <f>'[1]Уроки (на сентябрь)'!P7</f>
        <v>0</v>
      </c>
      <c r="Q8" s="45">
        <f>'[1]Уроки (на сентябрь)'!Q7</f>
        <v>5</v>
      </c>
      <c r="R8" s="45">
        <f>'[1]Уроки (на сентябрь)'!R7</f>
        <v>3</v>
      </c>
      <c r="S8" s="9">
        <f>'[1]Уроки (на сентябрь)'!S7</f>
        <v>10</v>
      </c>
      <c r="T8" s="9">
        <f>'[1]Уроки (на сентябрь)'!T7</f>
        <v>2</v>
      </c>
      <c r="U8" s="9">
        <f>'[1]Уроки (на сентябрь)'!U7</f>
        <v>0</v>
      </c>
      <c r="V8" s="9">
        <f>'[1]Уроки (на сентябрь)'!V7</f>
        <v>0</v>
      </c>
      <c r="W8" s="9">
        <f>'[1]Уроки (на сентябрь)'!W7</f>
        <v>0</v>
      </c>
      <c r="X8" s="9">
        <f>'[1]Уроки (на сентябрь)'!X7</f>
        <v>1</v>
      </c>
      <c r="Y8" s="9">
        <f>'[1]Уроки (на сентябрь)'!Y7</f>
        <v>1</v>
      </c>
      <c r="Z8" s="9">
        <f>'[1]Уроки (на сентябрь)'!Z7</f>
        <v>1</v>
      </c>
      <c r="AA8" s="9">
        <f>'[1]Уроки (на сентябрь)'!AA7</f>
        <v>0</v>
      </c>
      <c r="AB8" s="45">
        <f>'[1]Уроки (на сентябрь)'!AB7</f>
        <v>0</v>
      </c>
      <c r="AC8" s="45">
        <f>'[1]Уроки (на сентябрь)'!AC7</f>
        <v>0</v>
      </c>
      <c r="AD8" s="45">
        <f>'[1]Уроки (на сентябрь)'!AD7</f>
        <v>3</v>
      </c>
      <c r="AE8" s="9">
        <f>'[1]Уроки (на сентябрь)'!AE7</f>
        <v>8</v>
      </c>
      <c r="AF8" s="9">
        <f>'[1]Уроки (на сентябрь)'!AF7</f>
        <v>2</v>
      </c>
    </row>
    <row r="9" spans="1:32" ht="22.5" customHeight="1" x14ac:dyDescent="0.25">
      <c r="A9" s="48" t="s">
        <v>47</v>
      </c>
      <c r="B9" s="49" t="s">
        <v>96</v>
      </c>
      <c r="C9" s="49" t="s">
        <v>93</v>
      </c>
      <c r="D9" s="50" t="s">
        <v>92</v>
      </c>
      <c r="E9" s="50">
        <v>6</v>
      </c>
      <c r="F9" s="50" t="s">
        <v>97</v>
      </c>
      <c r="G9" s="50">
        <v>89134410746</v>
      </c>
      <c r="H9" s="67" t="s">
        <v>98</v>
      </c>
      <c r="I9" s="37">
        <v>1</v>
      </c>
      <c r="J9" s="37">
        <v>1</v>
      </c>
      <c r="K9" s="37">
        <v>1</v>
      </c>
      <c r="L9" s="37">
        <v>1</v>
      </c>
      <c r="M9" s="37">
        <v>1</v>
      </c>
      <c r="N9" s="37">
        <v>1</v>
      </c>
      <c r="O9" s="37">
        <v>15</v>
      </c>
      <c r="P9" s="45">
        <v>9</v>
      </c>
      <c r="Q9" s="45">
        <v>18</v>
      </c>
      <c r="R9" s="45">
        <v>11</v>
      </c>
      <c r="S9" s="37">
        <v>9</v>
      </c>
      <c r="T9" s="37">
        <v>6</v>
      </c>
      <c r="U9" s="37">
        <v>1</v>
      </c>
      <c r="V9" s="37">
        <v>1</v>
      </c>
      <c r="W9" s="37">
        <v>1</v>
      </c>
      <c r="X9" s="37">
        <v>1</v>
      </c>
      <c r="Y9" s="37">
        <v>1</v>
      </c>
      <c r="Z9" s="37">
        <v>1</v>
      </c>
      <c r="AA9" s="37">
        <v>14</v>
      </c>
      <c r="AB9" s="45">
        <v>9</v>
      </c>
      <c r="AC9" s="45">
        <v>16</v>
      </c>
      <c r="AD9" s="45">
        <v>16</v>
      </c>
      <c r="AE9" s="37">
        <v>9</v>
      </c>
      <c r="AF9" s="37">
        <v>5</v>
      </c>
    </row>
    <row r="10" spans="1:32" ht="22.5" customHeight="1" x14ac:dyDescent="0.25">
      <c r="A10" s="48" t="s">
        <v>47</v>
      </c>
      <c r="B10" s="49" t="s">
        <v>99</v>
      </c>
      <c r="C10" s="49" t="s">
        <v>93</v>
      </c>
      <c r="D10" s="50" t="s">
        <v>92</v>
      </c>
      <c r="E10" s="50">
        <v>2</v>
      </c>
      <c r="F10" s="50" t="s">
        <v>100</v>
      </c>
      <c r="G10" s="50">
        <v>79535933635</v>
      </c>
      <c r="H10" s="68" t="s">
        <v>101</v>
      </c>
      <c r="I10" s="38">
        <v>0</v>
      </c>
      <c r="J10" s="38">
        <v>0</v>
      </c>
      <c r="K10" s="38">
        <v>1</v>
      </c>
      <c r="L10" s="38">
        <v>0</v>
      </c>
      <c r="M10" s="38">
        <v>1</v>
      </c>
      <c r="N10" s="38">
        <v>1</v>
      </c>
      <c r="O10" s="38">
        <v>0</v>
      </c>
      <c r="P10" s="45">
        <v>0</v>
      </c>
      <c r="Q10" s="45">
        <v>13</v>
      </c>
      <c r="R10" s="45">
        <v>0</v>
      </c>
      <c r="S10" s="38">
        <v>1</v>
      </c>
      <c r="T10" s="38">
        <v>1</v>
      </c>
      <c r="U10" s="38">
        <v>0</v>
      </c>
      <c r="V10" s="38">
        <v>0</v>
      </c>
      <c r="W10" s="38">
        <v>1</v>
      </c>
      <c r="X10" s="38">
        <v>0</v>
      </c>
      <c r="Y10" s="38">
        <v>1</v>
      </c>
      <c r="Z10" s="38">
        <v>1</v>
      </c>
      <c r="AA10" s="38">
        <v>0</v>
      </c>
      <c r="AB10" s="45">
        <v>0</v>
      </c>
      <c r="AC10" s="45">
        <v>13</v>
      </c>
      <c r="AD10" s="45">
        <v>0</v>
      </c>
      <c r="AE10" s="38">
        <v>1</v>
      </c>
      <c r="AF10" s="38">
        <v>1</v>
      </c>
    </row>
    <row r="11" spans="1:32" ht="22.5" customHeight="1" x14ac:dyDescent="0.25">
      <c r="A11" s="48" t="str">
        <f>'[2]Уроки (на сентябрь)'!A7</f>
        <v>Ермаковский район</v>
      </c>
      <c r="B11" s="49" t="str">
        <f>'[2]Уроки (на сентябрь)'!B7</f>
        <v>МБОУ «Новоозерновская ОШ»</v>
      </c>
      <c r="C11" s="49" t="str">
        <f>'[2]Уроки (на сентябрь)'!C7</f>
        <v>нет</v>
      </c>
      <c r="D11" s="50" t="str">
        <f>'[2]Уроки (на сентябрь)'!D7</f>
        <v>да</v>
      </c>
      <c r="E11" s="50">
        <f>'[2]Уроки (на сентябрь)'!E7</f>
        <v>1</v>
      </c>
      <c r="F11" s="50" t="str">
        <f>'[2]Уроки (на сентябрь)'!F7</f>
        <v>Скибина Наталья Икановна</v>
      </c>
      <c r="G11" s="50">
        <f>'[2]Уроки (на сентябрь)'!G7</f>
        <v>89233965980</v>
      </c>
      <c r="H11" s="47">
        <f>'[2]Уроки (на сентябрь)'!H7</f>
        <v>0</v>
      </c>
      <c r="I11" s="9">
        <f>'[2]Уроки (на сентябрь)'!I7</f>
        <v>1</v>
      </c>
      <c r="J11" s="9">
        <f>'[2]Уроки (на сентябрь)'!J7</f>
        <v>1</v>
      </c>
      <c r="K11" s="9">
        <f>'[2]Уроки (на сентябрь)'!K7</f>
        <v>1</v>
      </c>
      <c r="L11" s="9">
        <f>'[2]Уроки (на сентябрь)'!L7</f>
        <v>1</v>
      </c>
      <c r="M11" s="9">
        <f>'[2]Уроки (на сентябрь)'!M7</f>
        <v>0</v>
      </c>
      <c r="N11" s="9">
        <f>'[2]Уроки (на сентябрь)'!N7</f>
        <v>0</v>
      </c>
      <c r="O11" s="9">
        <f>'[2]Уроки (на сентябрь)'!O7</f>
        <v>2</v>
      </c>
      <c r="P11" s="45">
        <f>'[2]Уроки (на сентябрь)'!P7</f>
        <v>2</v>
      </c>
      <c r="Q11" s="45">
        <f>'[2]Уроки (на сентябрь)'!Q7</f>
        <v>7</v>
      </c>
      <c r="R11" s="45">
        <f>'[2]Уроки (на сентябрь)'!R7</f>
        <v>5</v>
      </c>
      <c r="S11" s="9">
        <f>'[2]Уроки (на сентябрь)'!S7</f>
        <v>0</v>
      </c>
      <c r="T11" s="8">
        <f>'[2]Уроки (на сентябрь)'!T7</f>
        <v>0</v>
      </c>
      <c r="U11" s="9">
        <f>'[2]Уроки (на сентябрь)'!U7</f>
        <v>1</v>
      </c>
      <c r="V11" s="9">
        <f>'[2]Уроки (на сентябрь)'!V7</f>
        <v>1</v>
      </c>
      <c r="W11" s="9">
        <f>'[2]Уроки (на сентябрь)'!W7</f>
        <v>1</v>
      </c>
      <c r="X11" s="9">
        <f>'[2]Уроки (на сентябрь)'!X7</f>
        <v>1</v>
      </c>
      <c r="Y11" s="9">
        <f>'[2]Уроки (на сентябрь)'!Y7</f>
        <v>0</v>
      </c>
      <c r="Z11" s="9">
        <f>'[2]Уроки (на сентябрь)'!Z7</f>
        <v>0</v>
      </c>
      <c r="AA11" s="9">
        <f>'[2]Уроки (на сентябрь)'!AA7</f>
        <v>2</v>
      </c>
      <c r="AB11" s="45">
        <f>'[2]Уроки (на сентябрь)'!AB7</f>
        <v>2</v>
      </c>
      <c r="AC11" s="45">
        <f>'[2]Уроки (на сентябрь)'!AC7</f>
        <v>7</v>
      </c>
      <c r="AD11" s="45">
        <f>'[2]Уроки (на сентябрь)'!AD7</f>
        <v>5</v>
      </c>
      <c r="AE11" s="9">
        <f>'[2]Уроки (на сентябрь)'!AE7</f>
        <v>0</v>
      </c>
      <c r="AF11" s="8">
        <f>'[2]Уроки (на сентябрь)'!AF7</f>
        <v>0</v>
      </c>
    </row>
    <row r="12" spans="1:32" ht="22.5" customHeight="1" x14ac:dyDescent="0.25">
      <c r="A12" s="48" t="s">
        <v>47</v>
      </c>
      <c r="B12" s="49" t="s">
        <v>114</v>
      </c>
      <c r="C12" s="49" t="s">
        <v>92</v>
      </c>
      <c r="D12" s="50" t="s">
        <v>92</v>
      </c>
      <c r="E12" s="50">
        <v>3</v>
      </c>
      <c r="F12" s="50" t="s">
        <v>102</v>
      </c>
      <c r="G12" s="39" t="s">
        <v>103</v>
      </c>
      <c r="H12" s="68" t="s">
        <v>104</v>
      </c>
      <c r="I12" s="41">
        <v>0</v>
      </c>
      <c r="J12" s="41">
        <v>1</v>
      </c>
      <c r="K12" s="41">
        <v>1</v>
      </c>
      <c r="L12" s="41">
        <v>1</v>
      </c>
      <c r="M12" s="41">
        <v>0</v>
      </c>
      <c r="N12" s="41">
        <v>0</v>
      </c>
      <c r="O12" s="41">
        <v>0</v>
      </c>
      <c r="P12" s="45">
        <v>10</v>
      </c>
      <c r="Q12" s="45">
        <v>10</v>
      </c>
      <c r="R12" s="45">
        <v>3</v>
      </c>
      <c r="S12" s="41">
        <v>0</v>
      </c>
      <c r="T12" s="41">
        <v>0</v>
      </c>
      <c r="U12" s="41">
        <v>0</v>
      </c>
      <c r="V12" s="41">
        <v>1</v>
      </c>
      <c r="W12" s="41">
        <v>1</v>
      </c>
      <c r="X12" s="41">
        <v>1</v>
      </c>
      <c r="Y12" s="41">
        <v>0</v>
      </c>
      <c r="Z12" s="41">
        <v>0</v>
      </c>
      <c r="AA12" s="41">
        <v>0</v>
      </c>
      <c r="AB12" s="45">
        <v>10</v>
      </c>
      <c r="AC12" s="45">
        <v>10</v>
      </c>
      <c r="AD12" s="45">
        <v>3</v>
      </c>
      <c r="AE12" s="41">
        <v>0</v>
      </c>
      <c r="AF12" s="41">
        <v>0</v>
      </c>
    </row>
    <row r="13" spans="1:32" s="7" customFormat="1" ht="22.5" customHeight="1" x14ac:dyDescent="0.25">
      <c r="A13" s="48" t="s">
        <v>47</v>
      </c>
      <c r="B13" s="42" t="s">
        <v>105</v>
      </c>
      <c r="C13" s="42" t="s">
        <v>93</v>
      </c>
      <c r="D13" s="43" t="s">
        <v>92</v>
      </c>
      <c r="E13" s="43">
        <v>10</v>
      </c>
      <c r="F13" s="43" t="s">
        <v>106</v>
      </c>
      <c r="G13" s="43">
        <v>83913835439</v>
      </c>
      <c r="H13" s="47" t="s">
        <v>107</v>
      </c>
      <c r="I13" s="44">
        <v>1</v>
      </c>
      <c r="J13" s="44">
        <v>1</v>
      </c>
      <c r="K13" s="44">
        <v>1</v>
      </c>
      <c r="L13" s="44">
        <v>1</v>
      </c>
      <c r="M13" s="44">
        <v>0</v>
      </c>
      <c r="N13" s="44">
        <v>0</v>
      </c>
      <c r="O13" s="44">
        <v>4</v>
      </c>
      <c r="P13" s="46">
        <v>3</v>
      </c>
      <c r="Q13" s="46">
        <v>3</v>
      </c>
      <c r="R13" s="46">
        <v>8</v>
      </c>
      <c r="S13" s="41">
        <v>0</v>
      </c>
      <c r="T13" s="40">
        <v>0</v>
      </c>
      <c r="U13" s="44">
        <v>1</v>
      </c>
      <c r="V13" s="44">
        <v>1</v>
      </c>
      <c r="W13" s="44">
        <v>1</v>
      </c>
      <c r="X13" s="44">
        <v>1</v>
      </c>
      <c r="Y13" s="44">
        <v>0</v>
      </c>
      <c r="Z13" s="44">
        <v>0</v>
      </c>
      <c r="AA13" s="44">
        <v>4</v>
      </c>
      <c r="AB13" s="46">
        <v>3</v>
      </c>
      <c r="AC13" s="46">
        <v>3</v>
      </c>
      <c r="AD13" s="46">
        <v>8</v>
      </c>
      <c r="AE13" s="41">
        <v>0</v>
      </c>
      <c r="AF13" s="40">
        <v>0</v>
      </c>
    </row>
    <row r="14" spans="1:32" s="7" customFormat="1" ht="22.5" customHeight="1" x14ac:dyDescent="0.25">
      <c r="A14" s="48" t="s">
        <v>47</v>
      </c>
      <c r="B14" s="49" t="s">
        <v>108</v>
      </c>
      <c r="C14" s="49" t="s">
        <v>93</v>
      </c>
      <c r="D14" s="50" t="s">
        <v>92</v>
      </c>
      <c r="E14" s="50">
        <v>1</v>
      </c>
      <c r="F14" s="50" t="s">
        <v>112</v>
      </c>
      <c r="G14" s="39" t="s">
        <v>109</v>
      </c>
      <c r="H14" s="67" t="s">
        <v>110</v>
      </c>
      <c r="I14" s="47">
        <v>0</v>
      </c>
      <c r="J14" s="47">
        <v>0</v>
      </c>
      <c r="K14" s="47">
        <v>0</v>
      </c>
      <c r="L14" s="47">
        <v>0</v>
      </c>
      <c r="M14" s="47">
        <v>1</v>
      </c>
      <c r="N14" s="47">
        <v>1</v>
      </c>
      <c r="O14" s="47">
        <v>0</v>
      </c>
      <c r="P14" s="45">
        <v>0</v>
      </c>
      <c r="Q14" s="45">
        <v>0</v>
      </c>
      <c r="R14" s="45">
        <v>0</v>
      </c>
      <c r="S14" s="47">
        <v>3</v>
      </c>
      <c r="T14" s="47">
        <v>3</v>
      </c>
      <c r="U14" s="47">
        <v>0</v>
      </c>
      <c r="V14" s="47">
        <v>0</v>
      </c>
      <c r="W14" s="47">
        <v>0</v>
      </c>
      <c r="X14" s="47">
        <v>0</v>
      </c>
      <c r="Y14" s="47">
        <v>1</v>
      </c>
      <c r="Z14" s="47">
        <v>1</v>
      </c>
      <c r="AA14" s="47">
        <v>0</v>
      </c>
      <c r="AB14" s="45">
        <v>0</v>
      </c>
      <c r="AC14" s="45">
        <v>0</v>
      </c>
      <c r="AD14" s="45">
        <v>0</v>
      </c>
      <c r="AE14" s="47">
        <v>3</v>
      </c>
      <c r="AF14" s="47">
        <v>3</v>
      </c>
    </row>
    <row r="15" spans="1:32" s="7" customFormat="1" ht="22.5" customHeight="1" x14ac:dyDescent="0.25">
      <c r="A15" s="48" t="s">
        <v>47</v>
      </c>
      <c r="B15" s="42" t="str">
        <f>'[3]Уроки (на сентябрь)'!B8</f>
        <v>МБОУ "Нижнесуэтукская средняя школа"</v>
      </c>
      <c r="C15" s="42" t="str">
        <f>'[3]Уроки (на сентябрь)'!C8</f>
        <v>нет</v>
      </c>
      <c r="D15" s="43" t="str">
        <f>'[3]Уроки (на сентябрь)'!D8</f>
        <v>да</v>
      </c>
      <c r="E15" s="43">
        <f>'[3]Уроки (на сентябрь)'!E8</f>
        <v>1</v>
      </c>
      <c r="F15" s="43" t="str">
        <f>'[3]Уроки (на сентябрь)'!F8</f>
        <v>Парницкая Наталья Владимировна</v>
      </c>
      <c r="G15" s="43">
        <f>'[3]Уроки (на сентябрь)'!G8</f>
        <v>79083257669</v>
      </c>
      <c r="H15" s="47" t="str">
        <f>'[3]Уроки (на сентябрь)'!H8</f>
        <v xml:space="preserve">parnitskaya@inbox.ru  </v>
      </c>
      <c r="I15" s="14">
        <f>'[3]Уроки (на сентябрь)'!I8</f>
        <v>0</v>
      </c>
      <c r="J15" s="14">
        <f>'[3]Уроки (на сентябрь)'!J8</f>
        <v>0</v>
      </c>
      <c r="K15" s="14">
        <f>'[3]Уроки (на сентябрь)'!K8</f>
        <v>1</v>
      </c>
      <c r="L15" s="14">
        <f>'[3]Уроки (на сентябрь)'!L8</f>
        <v>1</v>
      </c>
      <c r="M15" s="14">
        <f>'[3]Уроки (на сентябрь)'!M8</f>
        <v>1</v>
      </c>
      <c r="N15" s="14">
        <f>'[3]Уроки (на сентябрь)'!N8</f>
        <v>0</v>
      </c>
      <c r="O15" s="14">
        <f>'[3]Уроки (на сентябрь)'!O8</f>
        <v>0</v>
      </c>
      <c r="P15" s="46">
        <f>'[3]Уроки (на сентябрь)'!P8</f>
        <v>0</v>
      </c>
      <c r="Q15" s="46">
        <f>'[3]Уроки (на сентябрь)'!Q8</f>
        <v>11</v>
      </c>
      <c r="R15" s="46">
        <f>'[3]Уроки (на сентябрь)'!R8</f>
        <v>10</v>
      </c>
      <c r="S15" s="9">
        <f>'[3]Уроки (на сентябрь)'!S8</f>
        <v>5</v>
      </c>
      <c r="T15" s="8">
        <f>'[3]Уроки (на сентябрь)'!T8</f>
        <v>0</v>
      </c>
      <c r="U15" s="14">
        <f>'[3]Уроки (на сентябрь)'!U8</f>
        <v>0</v>
      </c>
      <c r="V15" s="14">
        <f>'[3]Уроки (на сентябрь)'!V8</f>
        <v>0</v>
      </c>
      <c r="W15" s="14">
        <f>'[3]Уроки (на сентябрь)'!W8</f>
        <v>1</v>
      </c>
      <c r="X15" s="14">
        <f>'[3]Уроки (на сентябрь)'!X8</f>
        <v>1</v>
      </c>
      <c r="Y15" s="14">
        <f>'[3]Уроки (на сентябрь)'!Y8</f>
        <v>1</v>
      </c>
      <c r="Z15" s="14">
        <f>'[3]Уроки (на сентябрь)'!Z8</f>
        <v>0</v>
      </c>
      <c r="AA15" s="14">
        <f>'[3]Уроки (на сентябрь)'!AA8</f>
        <v>0</v>
      </c>
      <c r="AB15" s="46">
        <f>'[3]Уроки (на сентябрь)'!AB8</f>
        <v>0</v>
      </c>
      <c r="AC15" s="46">
        <f>'[3]Уроки (на сентябрь)'!AC8</f>
        <v>11</v>
      </c>
      <c r="AD15" s="46">
        <f>'[3]Уроки (на сентябрь)'!AD8</f>
        <v>10</v>
      </c>
      <c r="AE15" s="9">
        <f>'[3]Уроки (на сентябрь)'!AE8</f>
        <v>5</v>
      </c>
      <c r="AF15" s="8">
        <f>'[3]Уроки (на сентябрь)'!AF8</f>
        <v>0</v>
      </c>
    </row>
    <row r="16" spans="1:32" s="7" customFormat="1" ht="22.5" customHeight="1" x14ac:dyDescent="0.25">
      <c r="A16" s="48" t="s">
        <v>47</v>
      </c>
      <c r="B16" s="42" t="s">
        <v>115</v>
      </c>
      <c r="C16" s="42" t="s">
        <v>93</v>
      </c>
      <c r="D16" s="43" t="s">
        <v>92</v>
      </c>
      <c r="E16" s="43">
        <v>3</v>
      </c>
      <c r="F16" s="43" t="s">
        <v>116</v>
      </c>
      <c r="G16" s="43">
        <v>83913833422</v>
      </c>
      <c r="H16" s="47" t="s">
        <v>117</v>
      </c>
      <c r="I16" s="44">
        <v>0</v>
      </c>
      <c r="J16" s="44">
        <v>0</v>
      </c>
      <c r="K16" s="44">
        <v>1</v>
      </c>
      <c r="L16" s="44">
        <v>1</v>
      </c>
      <c r="M16" s="44">
        <v>1</v>
      </c>
      <c r="N16" s="44">
        <v>1</v>
      </c>
      <c r="O16" s="44">
        <v>0</v>
      </c>
      <c r="P16" s="44">
        <v>0</v>
      </c>
      <c r="Q16" s="44">
        <v>4</v>
      </c>
      <c r="R16" s="44">
        <v>11</v>
      </c>
      <c r="S16" s="47">
        <v>4</v>
      </c>
      <c r="T16" s="69">
        <v>4</v>
      </c>
      <c r="U16" s="44">
        <v>1</v>
      </c>
      <c r="V16" s="44">
        <v>1</v>
      </c>
      <c r="W16" s="44">
        <v>0</v>
      </c>
      <c r="X16" s="44">
        <v>0</v>
      </c>
      <c r="Y16" s="44">
        <v>0</v>
      </c>
      <c r="Z16" s="44">
        <v>0</v>
      </c>
      <c r="AA16" s="44">
        <v>6</v>
      </c>
      <c r="AB16" s="44">
        <v>2</v>
      </c>
      <c r="AC16" s="44">
        <v>0</v>
      </c>
      <c r="AD16" s="44">
        <v>11</v>
      </c>
      <c r="AE16" s="47">
        <v>4</v>
      </c>
      <c r="AF16" s="69">
        <v>4</v>
      </c>
    </row>
    <row r="17" spans="1:33" s="7" customFormat="1" ht="22.5" customHeight="1" x14ac:dyDescent="0.25">
      <c r="A17" s="10"/>
      <c r="B17" s="12"/>
      <c r="C17" s="12"/>
      <c r="D17" s="13"/>
      <c r="E17" s="13"/>
      <c r="F17" s="13"/>
      <c r="G17" s="13"/>
      <c r="H17" s="9"/>
      <c r="I17" s="14"/>
      <c r="J17" s="14"/>
      <c r="K17" s="14"/>
      <c r="L17" s="14"/>
      <c r="M17" s="14"/>
      <c r="N17" s="14"/>
      <c r="O17" s="14"/>
      <c r="P17" s="15"/>
      <c r="Q17" s="15"/>
      <c r="R17" s="15"/>
      <c r="S17" s="9"/>
      <c r="T17" s="8"/>
      <c r="U17" s="14"/>
      <c r="V17" s="14"/>
      <c r="W17" s="14"/>
      <c r="X17" s="14"/>
      <c r="Y17" s="14"/>
      <c r="Z17" s="14"/>
      <c r="AA17" s="14"/>
      <c r="AB17" s="15"/>
      <c r="AC17" s="15"/>
      <c r="AD17" s="15"/>
      <c r="AE17" s="9"/>
      <c r="AF17" s="8"/>
    </row>
    <row r="18" spans="1:33" s="7" customFormat="1" ht="22.5" customHeight="1" thickBot="1" x14ac:dyDescent="0.3">
      <c r="A18" s="51"/>
      <c r="B18" s="52"/>
      <c r="C18" s="52"/>
      <c r="D18" s="53"/>
      <c r="E18" s="53"/>
      <c r="F18" s="53"/>
      <c r="G18" s="53"/>
      <c r="H18" s="54"/>
      <c r="I18" s="55"/>
      <c r="J18" s="55"/>
      <c r="K18" s="55"/>
      <c r="L18" s="55"/>
      <c r="M18" s="55"/>
      <c r="N18" s="55"/>
      <c r="O18" s="55"/>
      <c r="P18" s="56"/>
      <c r="Q18" s="56"/>
      <c r="R18" s="56"/>
      <c r="S18" s="54"/>
      <c r="T18" s="57"/>
      <c r="U18" s="55"/>
      <c r="V18" s="55"/>
      <c r="W18" s="55"/>
      <c r="X18" s="55"/>
      <c r="Y18" s="55"/>
      <c r="Z18" s="55"/>
      <c r="AA18" s="55"/>
      <c r="AB18" s="56"/>
      <c r="AC18" s="56"/>
      <c r="AD18" s="56"/>
      <c r="AE18" s="54"/>
      <c r="AF18" s="57"/>
    </row>
    <row r="19" spans="1:33" s="7" customFormat="1" ht="22.5" customHeight="1" thickBot="1" x14ac:dyDescent="0.3">
      <c r="A19" s="58" t="s">
        <v>111</v>
      </c>
      <c r="B19" s="59"/>
      <c r="C19" s="59"/>
      <c r="D19" s="60"/>
      <c r="E19" s="60"/>
      <c r="F19" s="60"/>
      <c r="G19" s="60"/>
      <c r="H19" s="61"/>
      <c r="I19" s="62">
        <f t="shared" ref="I19:AF19" si="0">SUM(I7:I18)</f>
        <v>4</v>
      </c>
      <c r="J19" s="62">
        <f t="shared" si="0"/>
        <v>5</v>
      </c>
      <c r="K19" s="62">
        <f t="shared" si="0"/>
        <v>9</v>
      </c>
      <c r="L19" s="62">
        <f t="shared" si="0"/>
        <v>8</v>
      </c>
      <c r="M19" s="62">
        <f t="shared" si="0"/>
        <v>7</v>
      </c>
      <c r="N19" s="62">
        <f t="shared" si="0"/>
        <v>6</v>
      </c>
      <c r="O19" s="62">
        <f t="shared" si="0"/>
        <v>35</v>
      </c>
      <c r="P19" s="65">
        <f t="shared" si="0"/>
        <v>31</v>
      </c>
      <c r="Q19" s="65">
        <f t="shared" si="0"/>
        <v>83</v>
      </c>
      <c r="R19" s="65">
        <f t="shared" si="0"/>
        <v>57</v>
      </c>
      <c r="S19" s="62">
        <f t="shared" si="0"/>
        <v>37</v>
      </c>
      <c r="T19" s="63">
        <f t="shared" si="0"/>
        <v>21</v>
      </c>
      <c r="U19" s="62">
        <f t="shared" si="0"/>
        <v>5</v>
      </c>
      <c r="V19" s="62">
        <f t="shared" si="0"/>
        <v>6</v>
      </c>
      <c r="W19" s="62">
        <f t="shared" si="0"/>
        <v>7</v>
      </c>
      <c r="X19" s="62">
        <f t="shared" si="0"/>
        <v>7</v>
      </c>
      <c r="Y19" s="62">
        <f t="shared" si="0"/>
        <v>6</v>
      </c>
      <c r="Z19" s="62">
        <f t="shared" si="0"/>
        <v>5</v>
      </c>
      <c r="AA19" s="65">
        <f t="shared" si="0"/>
        <v>39</v>
      </c>
      <c r="AB19" s="65">
        <f t="shared" si="0"/>
        <v>33</v>
      </c>
      <c r="AC19" s="65">
        <f t="shared" si="0"/>
        <v>76</v>
      </c>
      <c r="AD19" s="65">
        <f t="shared" si="0"/>
        <v>63</v>
      </c>
      <c r="AE19" s="62">
        <f t="shared" si="0"/>
        <v>35</v>
      </c>
      <c r="AF19" s="64">
        <f t="shared" si="0"/>
        <v>20</v>
      </c>
      <c r="AG19" s="66">
        <f>SUM(I19:AF19)</f>
        <v>605</v>
      </c>
    </row>
  </sheetData>
  <mergeCells count="14">
    <mergeCell ref="U4:AF4"/>
    <mergeCell ref="U5:Z5"/>
    <mergeCell ref="AA5:AF5"/>
    <mergeCell ref="A2:H2"/>
    <mergeCell ref="I5:N5"/>
    <mergeCell ref="O5:T5"/>
    <mergeCell ref="I4:T4"/>
    <mergeCell ref="C4:H4"/>
    <mergeCell ref="A4:A6"/>
    <mergeCell ref="B4:B6"/>
    <mergeCell ref="C5:C6"/>
    <mergeCell ref="D5:D6"/>
    <mergeCell ref="E5:E6"/>
    <mergeCell ref="F5:H5"/>
  </mergeCells>
  <conditionalFormatting sqref="A3">
    <cfRule type="duplicateValues" dxfId="1" priority="1"/>
  </conditionalFormatting>
  <hyperlinks>
    <hyperlink ref="H7" r:id="rId1"/>
    <hyperlink ref="H9" r:id="rId2"/>
    <hyperlink ref="H10" r:id="rId3"/>
    <hyperlink ref="H12" r:id="rId4"/>
    <hyperlink ref="H14" r:id="rId5"/>
  </hyperlinks>
  <pageMargins left="0.25" right="0.25" top="0.51" bottom="0.4" header="0.3" footer="0.3"/>
  <pageSetup paperSize="9" scale="36" fitToHeight="0" orientation="landscape" horizontalDpi="300" verticalDpi="30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20"/>
  <sheetViews>
    <sheetView tabSelected="1" topLeftCell="M4" workbookViewId="0">
      <selection activeCell="V14" sqref="V14"/>
    </sheetView>
  </sheetViews>
  <sheetFormatPr defaultRowHeight="15" x14ac:dyDescent="0.25"/>
  <cols>
    <col min="1" max="1" width="23.5703125" style="4" customWidth="1"/>
    <col min="2" max="2" width="52.28515625" style="2" customWidth="1"/>
    <col min="3" max="3" width="13.140625" style="2" customWidth="1"/>
    <col min="4" max="4" width="13.28515625" style="2" customWidth="1"/>
    <col min="5" max="5" width="12.85546875" style="2" customWidth="1"/>
    <col min="6" max="6" width="44.42578125" style="2" customWidth="1"/>
    <col min="7" max="7" width="28.140625" style="2" customWidth="1"/>
    <col min="8" max="8" width="35.140625" style="4" customWidth="1"/>
    <col min="9" max="44" width="6.42578125" style="2" customWidth="1"/>
    <col min="45" max="16384" width="9.140625" style="2"/>
  </cols>
  <sheetData>
    <row r="2" spans="1:44" ht="25.5" x14ac:dyDescent="0.35">
      <c r="A2" s="81" t="s">
        <v>18</v>
      </c>
      <c r="B2" s="81"/>
      <c r="C2" s="81"/>
      <c r="D2" s="81"/>
      <c r="E2" s="81"/>
      <c r="F2" s="81"/>
      <c r="G2" s="81"/>
      <c r="H2" s="81"/>
    </row>
    <row r="3" spans="1:44" x14ac:dyDescent="0.25">
      <c r="A3" s="3"/>
      <c r="H3" s="5"/>
    </row>
    <row r="4" spans="1:44" ht="34.5" customHeight="1" x14ac:dyDescent="0.25">
      <c r="A4" s="84" t="s">
        <v>0</v>
      </c>
      <c r="B4" s="84" t="s">
        <v>1</v>
      </c>
      <c r="C4" s="83" t="s">
        <v>2</v>
      </c>
      <c r="D4" s="83"/>
      <c r="E4" s="83"/>
      <c r="F4" s="83"/>
      <c r="G4" s="83"/>
      <c r="H4" s="83"/>
      <c r="I4" s="90" t="s">
        <v>21</v>
      </c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1" t="s">
        <v>22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2" t="s">
        <v>23</v>
      </c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</row>
    <row r="5" spans="1:44" ht="43.5" customHeight="1" x14ac:dyDescent="0.25">
      <c r="A5" s="85"/>
      <c r="B5" s="85"/>
      <c r="C5" s="87" t="s">
        <v>3</v>
      </c>
      <c r="D5" s="87" t="s">
        <v>4</v>
      </c>
      <c r="E5" s="87" t="s">
        <v>5</v>
      </c>
      <c r="F5" s="89" t="s">
        <v>6</v>
      </c>
      <c r="G5" s="89"/>
      <c r="H5" s="89"/>
      <c r="I5" s="80" t="s">
        <v>15</v>
      </c>
      <c r="J5" s="80"/>
      <c r="K5" s="80"/>
      <c r="L5" s="80"/>
      <c r="M5" s="80"/>
      <c r="N5" s="80"/>
      <c r="O5" s="80" t="s">
        <v>17</v>
      </c>
      <c r="P5" s="80"/>
      <c r="Q5" s="80"/>
      <c r="R5" s="80"/>
      <c r="S5" s="80"/>
      <c r="T5" s="80"/>
      <c r="U5" s="80" t="s">
        <v>15</v>
      </c>
      <c r="V5" s="80"/>
      <c r="W5" s="80"/>
      <c r="X5" s="80"/>
      <c r="Y5" s="80"/>
      <c r="Z5" s="80"/>
      <c r="AA5" s="80" t="s">
        <v>17</v>
      </c>
      <c r="AB5" s="80"/>
      <c r="AC5" s="80"/>
      <c r="AD5" s="80"/>
      <c r="AE5" s="80"/>
      <c r="AF5" s="80"/>
      <c r="AG5" s="80" t="s">
        <v>15</v>
      </c>
      <c r="AH5" s="80"/>
      <c r="AI5" s="80"/>
      <c r="AJ5" s="80"/>
      <c r="AK5" s="80"/>
      <c r="AL5" s="80"/>
      <c r="AM5" s="80" t="s">
        <v>17</v>
      </c>
      <c r="AN5" s="80"/>
      <c r="AO5" s="80"/>
      <c r="AP5" s="80"/>
      <c r="AQ5" s="80"/>
      <c r="AR5" s="80"/>
    </row>
    <row r="6" spans="1:44" ht="42" customHeight="1" x14ac:dyDescent="0.25">
      <c r="A6" s="86"/>
      <c r="B6" s="86"/>
      <c r="C6" s="88"/>
      <c r="D6" s="88"/>
      <c r="E6" s="88"/>
      <c r="F6" s="20" t="s">
        <v>20</v>
      </c>
      <c r="G6" s="20" t="s">
        <v>7</v>
      </c>
      <c r="H6" s="20" t="s">
        <v>8</v>
      </c>
      <c r="I6" s="20" t="s">
        <v>9</v>
      </c>
      <c r="J6" s="20" t="s">
        <v>10</v>
      </c>
      <c r="K6" s="20" t="s">
        <v>11</v>
      </c>
      <c r="L6" s="20" t="s">
        <v>12</v>
      </c>
      <c r="M6" s="20" t="s">
        <v>13</v>
      </c>
      <c r="N6" s="20" t="s">
        <v>14</v>
      </c>
      <c r="O6" s="20" t="s">
        <v>9</v>
      </c>
      <c r="P6" s="20" t="s">
        <v>10</v>
      </c>
      <c r="Q6" s="20" t="s">
        <v>11</v>
      </c>
      <c r="R6" s="20" t="s">
        <v>12</v>
      </c>
      <c r="S6" s="20" t="s">
        <v>13</v>
      </c>
      <c r="T6" s="20" t="s">
        <v>14</v>
      </c>
      <c r="U6" s="20" t="s">
        <v>9</v>
      </c>
      <c r="V6" s="20" t="s">
        <v>10</v>
      </c>
      <c r="W6" s="20" t="s">
        <v>11</v>
      </c>
      <c r="X6" s="20" t="s">
        <v>12</v>
      </c>
      <c r="Y6" s="20" t="s">
        <v>13</v>
      </c>
      <c r="Z6" s="20" t="s">
        <v>14</v>
      </c>
      <c r="AA6" s="20" t="s">
        <v>9</v>
      </c>
      <c r="AB6" s="20" t="s">
        <v>10</v>
      </c>
      <c r="AC6" s="20" t="s">
        <v>11</v>
      </c>
      <c r="AD6" s="20" t="s">
        <v>12</v>
      </c>
      <c r="AE6" s="20" t="s">
        <v>13</v>
      </c>
      <c r="AF6" s="20" t="s">
        <v>14</v>
      </c>
      <c r="AG6" s="20" t="s">
        <v>9</v>
      </c>
      <c r="AH6" s="20" t="s">
        <v>10</v>
      </c>
      <c r="AI6" s="20" t="s">
        <v>11</v>
      </c>
      <c r="AJ6" s="20" t="s">
        <v>12</v>
      </c>
      <c r="AK6" s="20" t="s">
        <v>13</v>
      </c>
      <c r="AL6" s="20" t="s">
        <v>14</v>
      </c>
      <c r="AM6" s="20" t="s">
        <v>9</v>
      </c>
      <c r="AN6" s="20" t="s">
        <v>10</v>
      </c>
      <c r="AO6" s="20" t="s">
        <v>11</v>
      </c>
      <c r="AP6" s="20" t="s">
        <v>12</v>
      </c>
      <c r="AQ6" s="20" t="s">
        <v>13</v>
      </c>
      <c r="AR6" s="20" t="s">
        <v>14</v>
      </c>
    </row>
    <row r="7" spans="1:44" ht="22.5" customHeight="1" x14ac:dyDescent="0.25">
      <c r="A7" s="70" t="s">
        <v>47</v>
      </c>
      <c r="B7" s="70" t="s">
        <v>118</v>
      </c>
      <c r="C7" s="48" t="s">
        <v>92</v>
      </c>
      <c r="D7" s="48" t="s">
        <v>92</v>
      </c>
      <c r="E7" s="47">
        <v>7</v>
      </c>
      <c r="F7" s="71" t="s">
        <v>119</v>
      </c>
      <c r="G7" s="71" t="s">
        <v>120</v>
      </c>
      <c r="H7" s="72" t="s">
        <v>121</v>
      </c>
      <c r="I7" s="47">
        <v>1</v>
      </c>
      <c r="J7" s="47">
        <v>1</v>
      </c>
      <c r="K7" s="47">
        <v>1</v>
      </c>
      <c r="L7" s="47">
        <v>1</v>
      </c>
      <c r="M7" s="47">
        <v>1</v>
      </c>
      <c r="N7" s="47">
        <v>1</v>
      </c>
      <c r="O7" s="47">
        <v>15</v>
      </c>
      <c r="P7" s="47">
        <v>12</v>
      </c>
      <c r="Q7" s="47">
        <v>10</v>
      </c>
      <c r="R7" s="47">
        <v>11</v>
      </c>
      <c r="S7" s="47">
        <v>5</v>
      </c>
      <c r="T7" s="47">
        <v>4</v>
      </c>
      <c r="U7" s="47"/>
      <c r="V7" s="47"/>
      <c r="W7" s="70"/>
      <c r="X7" s="70"/>
      <c r="Y7" s="48"/>
      <c r="Z7" s="48"/>
      <c r="AA7" s="48"/>
      <c r="AB7" s="47"/>
      <c r="AC7" s="47"/>
      <c r="AD7" s="71"/>
      <c r="AE7" s="71"/>
      <c r="AF7" s="72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</row>
    <row r="8" spans="1:44" ht="22.5" customHeight="1" x14ac:dyDescent="0.25">
      <c r="A8" s="70" t="s">
        <v>47</v>
      </c>
      <c r="B8" s="70" t="s">
        <v>122</v>
      </c>
      <c r="C8" s="48" t="s">
        <v>92</v>
      </c>
      <c r="D8" s="48" t="s">
        <v>92</v>
      </c>
      <c r="E8" s="47">
        <v>15</v>
      </c>
      <c r="F8" s="71" t="s">
        <v>123</v>
      </c>
      <c r="G8" s="71">
        <v>89080161466</v>
      </c>
      <c r="H8" s="73" t="s">
        <v>124</v>
      </c>
      <c r="I8" s="47">
        <v>3</v>
      </c>
      <c r="J8" s="47">
        <v>2</v>
      </c>
      <c r="K8" s="47">
        <v>3</v>
      </c>
      <c r="L8" s="47">
        <v>3</v>
      </c>
      <c r="M8" s="47">
        <v>1</v>
      </c>
      <c r="N8" s="47">
        <v>2</v>
      </c>
      <c r="O8" s="47">
        <v>61</v>
      </c>
      <c r="P8" s="47">
        <v>47</v>
      </c>
      <c r="Q8" s="47">
        <v>61</v>
      </c>
      <c r="R8" s="47">
        <v>68</v>
      </c>
      <c r="S8" s="47">
        <v>26</v>
      </c>
      <c r="T8" s="47">
        <v>25</v>
      </c>
      <c r="U8" s="47"/>
      <c r="V8" s="47"/>
      <c r="W8" s="70"/>
      <c r="X8" s="70"/>
      <c r="Y8" s="48"/>
      <c r="Z8" s="48"/>
      <c r="AA8" s="48"/>
      <c r="AB8" s="47"/>
      <c r="AC8" s="47"/>
      <c r="AD8" s="71"/>
      <c r="AE8" s="71"/>
      <c r="AF8" s="73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</row>
    <row r="9" spans="1:44" ht="22.5" customHeight="1" x14ac:dyDescent="0.25">
      <c r="A9" s="70" t="s">
        <v>47</v>
      </c>
      <c r="B9" s="49" t="s">
        <v>96</v>
      </c>
      <c r="C9" s="48" t="s">
        <v>92</v>
      </c>
      <c r="D9" s="48" t="s">
        <v>92</v>
      </c>
      <c r="E9" s="47">
        <v>6</v>
      </c>
      <c r="F9" s="71" t="s">
        <v>97</v>
      </c>
      <c r="G9" s="71">
        <v>89134410746</v>
      </c>
      <c r="H9" s="71" t="s">
        <v>125</v>
      </c>
      <c r="I9" s="47">
        <v>1</v>
      </c>
      <c r="J9" s="47">
        <v>1</v>
      </c>
      <c r="K9" s="47">
        <v>1</v>
      </c>
      <c r="L9" s="47">
        <v>1</v>
      </c>
      <c r="M9" s="47">
        <v>1</v>
      </c>
      <c r="N9" s="47">
        <v>1</v>
      </c>
      <c r="O9" s="47">
        <v>14</v>
      </c>
      <c r="P9" s="47">
        <v>11</v>
      </c>
      <c r="Q9" s="47">
        <v>19</v>
      </c>
      <c r="R9" s="47">
        <v>16</v>
      </c>
      <c r="S9" s="47">
        <v>9</v>
      </c>
      <c r="T9" s="47">
        <v>6</v>
      </c>
      <c r="U9" s="47"/>
      <c r="V9" s="47"/>
      <c r="W9" s="70"/>
      <c r="X9" s="49"/>
      <c r="Y9" s="48"/>
      <c r="Z9" s="48"/>
      <c r="AA9" s="48"/>
      <c r="AB9" s="47"/>
      <c r="AC9" s="47"/>
      <c r="AD9" s="71"/>
      <c r="AE9" s="71"/>
      <c r="AF9" s="71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</row>
    <row r="10" spans="1:44" ht="22.5" customHeight="1" x14ac:dyDescent="0.25">
      <c r="A10" s="70" t="s">
        <v>47</v>
      </c>
      <c r="B10" s="49" t="s">
        <v>126</v>
      </c>
      <c r="C10" s="48" t="s">
        <v>92</v>
      </c>
      <c r="D10" s="48" t="s">
        <v>92</v>
      </c>
      <c r="E10" s="47">
        <v>5</v>
      </c>
      <c r="F10" s="71" t="s">
        <v>102</v>
      </c>
      <c r="G10" s="71" t="s">
        <v>103</v>
      </c>
      <c r="H10" s="72" t="s">
        <v>104</v>
      </c>
      <c r="I10" s="47">
        <v>1</v>
      </c>
      <c r="J10" s="47">
        <v>1</v>
      </c>
      <c r="K10" s="47">
        <v>1</v>
      </c>
      <c r="L10" s="47">
        <v>1</v>
      </c>
      <c r="M10" s="47">
        <v>1</v>
      </c>
      <c r="N10" s="47">
        <v>1</v>
      </c>
      <c r="O10" s="47">
        <v>12</v>
      </c>
      <c r="P10" s="47">
        <v>12</v>
      </c>
      <c r="Q10" s="47">
        <v>12</v>
      </c>
      <c r="R10" s="47">
        <v>3</v>
      </c>
      <c r="S10" s="47">
        <v>5</v>
      </c>
      <c r="T10" s="47">
        <v>4</v>
      </c>
      <c r="U10" s="47"/>
      <c r="V10" s="47"/>
      <c r="W10" s="70"/>
      <c r="X10" s="49"/>
      <c r="Y10" s="48"/>
      <c r="Z10" s="48"/>
      <c r="AA10" s="48"/>
      <c r="AB10" s="47"/>
      <c r="AC10" s="47"/>
      <c r="AD10" s="71"/>
      <c r="AE10" s="71"/>
      <c r="AF10" s="72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</row>
    <row r="11" spans="1:44" ht="22.5" customHeight="1" x14ac:dyDescent="0.25">
      <c r="A11" s="70" t="s">
        <v>47</v>
      </c>
      <c r="B11" s="70" t="s">
        <v>127</v>
      </c>
      <c r="C11" s="48" t="s">
        <v>92</v>
      </c>
      <c r="D11" s="48" t="s">
        <v>92</v>
      </c>
      <c r="E11" s="47">
        <v>2</v>
      </c>
      <c r="F11" s="71" t="s">
        <v>128</v>
      </c>
      <c r="G11" s="71">
        <v>89233965980</v>
      </c>
      <c r="H11" s="72" t="s">
        <v>129</v>
      </c>
      <c r="I11" s="47">
        <v>0</v>
      </c>
      <c r="J11" s="47">
        <v>1</v>
      </c>
      <c r="K11" s="47">
        <v>1</v>
      </c>
      <c r="L11" s="47">
        <v>1</v>
      </c>
      <c r="M11" s="47">
        <v>0</v>
      </c>
      <c r="N11" s="47">
        <v>0</v>
      </c>
      <c r="O11" s="47">
        <v>0</v>
      </c>
      <c r="P11" s="47">
        <v>2</v>
      </c>
      <c r="Q11" s="47">
        <v>7</v>
      </c>
      <c r="R11" s="47">
        <v>6</v>
      </c>
      <c r="S11" s="47">
        <v>0</v>
      </c>
      <c r="T11" s="74">
        <v>0</v>
      </c>
      <c r="U11" s="47"/>
      <c r="V11" s="74"/>
      <c r="W11" s="9"/>
      <c r="X11" s="9"/>
      <c r="Y11" s="9"/>
      <c r="Z11" s="9"/>
      <c r="AA11" s="9"/>
      <c r="AB11" s="11"/>
      <c r="AC11" s="11"/>
      <c r="AD11" s="11"/>
      <c r="AE11" s="9"/>
      <c r="AF11" s="8"/>
      <c r="AG11" s="9"/>
      <c r="AH11" s="9"/>
      <c r="AI11" s="9"/>
      <c r="AJ11" s="9"/>
      <c r="AK11" s="9"/>
      <c r="AL11" s="9"/>
      <c r="AM11" s="9"/>
      <c r="AN11" s="11"/>
      <c r="AO11" s="11"/>
      <c r="AP11" s="11"/>
      <c r="AQ11" s="9"/>
      <c r="AR11" s="8"/>
    </row>
    <row r="12" spans="1:44" ht="22.5" customHeight="1" x14ac:dyDescent="0.25">
      <c r="A12" s="70" t="s">
        <v>47</v>
      </c>
      <c r="B12" s="42" t="s">
        <v>130</v>
      </c>
      <c r="C12" s="48" t="s">
        <v>92</v>
      </c>
      <c r="D12" s="47" t="s">
        <v>92</v>
      </c>
      <c r="E12" s="47">
        <v>5</v>
      </c>
      <c r="F12" s="71" t="s">
        <v>131</v>
      </c>
      <c r="G12" s="71">
        <v>83913825433</v>
      </c>
      <c r="H12" s="71" t="s">
        <v>132</v>
      </c>
      <c r="I12" s="47">
        <v>1</v>
      </c>
      <c r="J12" s="47">
        <v>1</v>
      </c>
      <c r="K12" s="47">
        <v>1</v>
      </c>
      <c r="L12" s="47">
        <v>1</v>
      </c>
      <c r="M12" s="47">
        <v>1</v>
      </c>
      <c r="N12" s="47">
        <v>1</v>
      </c>
      <c r="O12" s="47">
        <v>9</v>
      </c>
      <c r="P12" s="47">
        <v>9</v>
      </c>
      <c r="Q12" s="47">
        <v>2</v>
      </c>
      <c r="R12" s="47">
        <v>5</v>
      </c>
      <c r="S12" s="47">
        <v>1</v>
      </c>
      <c r="T12" s="74">
        <v>3</v>
      </c>
      <c r="U12" s="9"/>
      <c r="V12" s="9"/>
      <c r="W12" s="9"/>
      <c r="X12" s="9"/>
      <c r="Y12" s="9"/>
      <c r="Z12" s="9"/>
      <c r="AA12" s="9"/>
      <c r="AB12" s="11"/>
      <c r="AC12" s="11"/>
      <c r="AD12" s="11"/>
      <c r="AE12" s="9"/>
      <c r="AF12" s="8"/>
      <c r="AG12" s="9"/>
      <c r="AH12" s="9"/>
      <c r="AI12" s="9"/>
      <c r="AJ12" s="9"/>
      <c r="AK12" s="9"/>
      <c r="AL12" s="9"/>
      <c r="AM12" s="9"/>
      <c r="AN12" s="11"/>
      <c r="AO12" s="11"/>
      <c r="AP12" s="11"/>
      <c r="AQ12" s="9"/>
      <c r="AR12" s="8"/>
    </row>
    <row r="13" spans="1:44" s="7" customFormat="1" ht="22.5" customHeight="1" x14ac:dyDescent="0.25">
      <c r="A13" s="70" t="s">
        <v>47</v>
      </c>
      <c r="B13" s="70" t="s">
        <v>108</v>
      </c>
      <c r="C13" s="48" t="s">
        <v>93</v>
      </c>
      <c r="D13" s="47" t="s">
        <v>92</v>
      </c>
      <c r="E13" s="47">
        <v>1</v>
      </c>
      <c r="F13" s="71" t="s">
        <v>112</v>
      </c>
      <c r="G13" s="71" t="s">
        <v>109</v>
      </c>
      <c r="H13" s="75" t="s">
        <v>110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2</v>
      </c>
      <c r="T13" s="47">
        <v>3</v>
      </c>
      <c r="U13" s="14"/>
      <c r="V13" s="14"/>
      <c r="W13" s="14"/>
      <c r="X13" s="14"/>
      <c r="Y13" s="14"/>
      <c r="Z13" s="14"/>
      <c r="AA13" s="14"/>
      <c r="AB13" s="15"/>
      <c r="AC13" s="15"/>
      <c r="AD13" s="15"/>
      <c r="AE13" s="9"/>
      <c r="AF13" s="8"/>
      <c r="AG13" s="14"/>
      <c r="AH13" s="14"/>
      <c r="AI13" s="14"/>
      <c r="AJ13" s="14"/>
      <c r="AK13" s="14"/>
      <c r="AL13" s="14"/>
      <c r="AM13" s="14"/>
      <c r="AN13" s="15"/>
      <c r="AO13" s="15"/>
      <c r="AP13" s="15"/>
      <c r="AQ13" s="9"/>
      <c r="AR13" s="8"/>
    </row>
    <row r="14" spans="1:44" s="7" customFormat="1" ht="22.5" customHeight="1" x14ac:dyDescent="0.25">
      <c r="A14" s="70" t="s">
        <v>47</v>
      </c>
      <c r="B14" s="70" t="s">
        <v>133</v>
      </c>
      <c r="C14" s="48" t="s">
        <v>93</v>
      </c>
      <c r="D14" s="47" t="s">
        <v>92</v>
      </c>
      <c r="E14" s="47">
        <v>5</v>
      </c>
      <c r="F14" s="71" t="s">
        <v>134</v>
      </c>
      <c r="G14" s="71">
        <v>89532576381</v>
      </c>
      <c r="H14" s="93"/>
      <c r="I14" s="47">
        <v>3</v>
      </c>
      <c r="J14" s="47">
        <v>3</v>
      </c>
      <c r="K14" s="47">
        <v>2</v>
      </c>
      <c r="L14" s="47">
        <v>2</v>
      </c>
      <c r="M14" s="47">
        <v>1</v>
      </c>
      <c r="N14" s="47">
        <v>2</v>
      </c>
      <c r="O14" s="47">
        <v>66</v>
      </c>
      <c r="P14" s="47">
        <v>56</v>
      </c>
      <c r="Q14" s="47">
        <v>47</v>
      </c>
      <c r="R14" s="47">
        <v>48</v>
      </c>
      <c r="S14" s="47">
        <v>19</v>
      </c>
      <c r="T14" s="47">
        <v>29</v>
      </c>
      <c r="U14" s="47"/>
      <c r="V14" s="47"/>
      <c r="W14" s="14"/>
      <c r="X14" s="14"/>
      <c r="Y14" s="14"/>
      <c r="Z14" s="14"/>
      <c r="AA14" s="14"/>
      <c r="AB14" s="15"/>
      <c r="AC14" s="15"/>
      <c r="AD14" s="15"/>
      <c r="AE14" s="9"/>
      <c r="AF14" s="6"/>
      <c r="AG14" s="14"/>
      <c r="AH14" s="14"/>
      <c r="AI14" s="14"/>
      <c r="AJ14" s="14"/>
      <c r="AK14" s="14"/>
      <c r="AL14" s="14"/>
      <c r="AM14" s="14"/>
      <c r="AN14" s="15"/>
      <c r="AO14" s="15"/>
      <c r="AP14" s="15"/>
      <c r="AQ14" s="9"/>
      <c r="AR14" s="6"/>
    </row>
    <row r="15" spans="1:44" s="7" customFormat="1" ht="22.5" customHeight="1" x14ac:dyDescent="0.25">
      <c r="A15" s="10"/>
      <c r="B15" s="12"/>
      <c r="C15" s="12"/>
      <c r="D15" s="13"/>
      <c r="E15" s="13"/>
      <c r="F15" s="13"/>
      <c r="G15" s="13"/>
      <c r="H15" s="9"/>
      <c r="I15" s="14"/>
      <c r="J15" s="14"/>
      <c r="K15" s="14"/>
      <c r="L15" s="14"/>
      <c r="M15" s="14"/>
      <c r="N15" s="14"/>
      <c r="O15" s="14"/>
      <c r="P15" s="15"/>
      <c r="Q15" s="15"/>
      <c r="R15" s="15"/>
      <c r="S15" s="9"/>
      <c r="T15" s="6"/>
      <c r="U15" s="14"/>
      <c r="V15" s="14"/>
      <c r="W15" s="14"/>
      <c r="X15" s="14"/>
      <c r="Y15" s="14"/>
      <c r="Z15" s="14"/>
      <c r="AA15" s="14"/>
      <c r="AB15" s="15"/>
      <c r="AC15" s="15"/>
      <c r="AD15" s="15"/>
      <c r="AE15" s="9"/>
      <c r="AF15" s="6"/>
      <c r="AG15" s="14"/>
      <c r="AH15" s="14"/>
      <c r="AI15" s="14"/>
      <c r="AJ15" s="14"/>
      <c r="AK15" s="14"/>
      <c r="AL15" s="14"/>
      <c r="AM15" s="14"/>
      <c r="AN15" s="15"/>
      <c r="AO15" s="15"/>
      <c r="AP15" s="15"/>
      <c r="AQ15" s="9"/>
      <c r="AR15" s="6"/>
    </row>
    <row r="16" spans="1:44" s="7" customFormat="1" ht="22.5" customHeight="1" x14ac:dyDescent="0.25">
      <c r="A16" s="10"/>
      <c r="B16" s="12"/>
      <c r="C16" s="12"/>
      <c r="D16" s="13"/>
      <c r="E16" s="13"/>
      <c r="F16" s="13"/>
      <c r="G16" s="13"/>
      <c r="H16" s="9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9"/>
      <c r="T16" s="8"/>
      <c r="U16" s="14"/>
      <c r="V16" s="14"/>
      <c r="W16" s="14"/>
      <c r="X16" s="14"/>
      <c r="Y16" s="14"/>
      <c r="Z16" s="14"/>
      <c r="AA16" s="14"/>
      <c r="AB16" s="15"/>
      <c r="AC16" s="15"/>
      <c r="AD16" s="15"/>
      <c r="AE16" s="9"/>
      <c r="AF16" s="8"/>
      <c r="AG16" s="14"/>
      <c r="AH16" s="14"/>
      <c r="AI16" s="14"/>
      <c r="AJ16" s="14"/>
      <c r="AK16" s="14"/>
      <c r="AL16" s="14"/>
      <c r="AM16" s="14"/>
      <c r="AN16" s="15"/>
      <c r="AO16" s="15"/>
      <c r="AP16" s="15"/>
      <c r="AQ16" s="9"/>
      <c r="AR16" s="8"/>
    </row>
    <row r="17" spans="1:44" s="7" customFormat="1" ht="22.5" customHeight="1" x14ac:dyDescent="0.25">
      <c r="A17" s="10"/>
      <c r="B17" s="12"/>
      <c r="C17" s="12"/>
      <c r="D17" s="13"/>
      <c r="E17" s="13"/>
      <c r="F17" s="13"/>
      <c r="G17" s="13"/>
      <c r="H17" s="9"/>
      <c r="I17" s="14"/>
      <c r="J17" s="14"/>
      <c r="K17" s="14"/>
      <c r="L17" s="14"/>
      <c r="M17" s="14"/>
      <c r="N17" s="14"/>
      <c r="O17" s="14"/>
      <c r="P17" s="15"/>
      <c r="Q17" s="15"/>
      <c r="R17" s="15"/>
      <c r="S17" s="9"/>
      <c r="T17" s="6"/>
      <c r="U17" s="14"/>
      <c r="V17" s="14"/>
      <c r="W17" s="14"/>
      <c r="X17" s="14"/>
      <c r="Y17" s="14"/>
      <c r="Z17" s="14"/>
      <c r="AA17" s="14"/>
      <c r="AB17" s="15"/>
      <c r="AC17" s="15"/>
      <c r="AD17" s="15"/>
      <c r="AE17" s="9"/>
      <c r="AF17" s="6"/>
      <c r="AG17" s="14"/>
      <c r="AH17" s="14"/>
      <c r="AI17" s="14"/>
      <c r="AJ17" s="14"/>
      <c r="AK17" s="14"/>
      <c r="AL17" s="14"/>
      <c r="AM17" s="14"/>
      <c r="AN17" s="15"/>
      <c r="AO17" s="15"/>
      <c r="AP17" s="15"/>
      <c r="AQ17" s="9"/>
      <c r="AR17" s="6"/>
    </row>
    <row r="18" spans="1:44" s="7" customFormat="1" ht="22.5" customHeight="1" x14ac:dyDescent="0.25">
      <c r="A18" s="10"/>
      <c r="B18" s="12"/>
      <c r="C18" s="12"/>
      <c r="D18" s="13"/>
      <c r="E18" s="13"/>
      <c r="F18" s="13"/>
      <c r="G18" s="13"/>
      <c r="H18" s="9"/>
      <c r="I18" s="14"/>
      <c r="J18" s="14"/>
      <c r="K18" s="14"/>
      <c r="L18" s="14"/>
      <c r="M18" s="14"/>
      <c r="N18" s="14"/>
      <c r="O18" s="14"/>
      <c r="P18" s="15"/>
      <c r="Q18" s="15"/>
      <c r="R18" s="15"/>
      <c r="S18" s="9"/>
      <c r="T18" s="8"/>
      <c r="U18" s="14"/>
      <c r="V18" s="14"/>
      <c r="W18" s="14"/>
      <c r="X18" s="14"/>
      <c r="Y18" s="14"/>
      <c r="Z18" s="14"/>
      <c r="AA18" s="14"/>
      <c r="AB18" s="15"/>
      <c r="AC18" s="15"/>
      <c r="AD18" s="15"/>
      <c r="AE18" s="9"/>
      <c r="AF18" s="8"/>
      <c r="AG18" s="14"/>
      <c r="AH18" s="14"/>
      <c r="AI18" s="14"/>
      <c r="AJ18" s="14"/>
      <c r="AK18" s="14"/>
      <c r="AL18" s="14"/>
      <c r="AM18" s="14"/>
      <c r="AN18" s="15"/>
      <c r="AO18" s="15"/>
      <c r="AP18" s="15"/>
      <c r="AQ18" s="9"/>
      <c r="AR18" s="8"/>
    </row>
    <row r="19" spans="1:44" s="7" customFormat="1" ht="22.5" customHeight="1" x14ac:dyDescent="0.25">
      <c r="A19" s="10"/>
      <c r="B19" s="12"/>
      <c r="C19" s="12"/>
      <c r="D19" s="13"/>
      <c r="E19" s="13"/>
      <c r="F19" s="13"/>
      <c r="G19" s="13"/>
      <c r="H19" s="9"/>
      <c r="I19" s="14"/>
      <c r="J19" s="14"/>
      <c r="K19" s="14"/>
      <c r="L19" s="14"/>
      <c r="M19" s="14"/>
      <c r="N19" s="14"/>
      <c r="O19" s="14"/>
      <c r="P19" s="15"/>
      <c r="Q19" s="15"/>
      <c r="R19" s="15"/>
      <c r="S19" s="9"/>
      <c r="T19" s="6"/>
      <c r="U19" s="14"/>
      <c r="V19" s="14"/>
      <c r="W19" s="14"/>
      <c r="X19" s="14"/>
      <c r="Y19" s="14"/>
      <c r="Z19" s="14"/>
      <c r="AA19" s="14"/>
      <c r="AB19" s="15"/>
      <c r="AC19" s="15"/>
      <c r="AD19" s="15"/>
      <c r="AE19" s="9"/>
      <c r="AF19" s="6"/>
      <c r="AG19" s="14"/>
      <c r="AH19" s="14"/>
      <c r="AI19" s="14"/>
      <c r="AJ19" s="14"/>
      <c r="AK19" s="14"/>
      <c r="AL19" s="14"/>
      <c r="AM19" s="14"/>
      <c r="AN19" s="15"/>
      <c r="AO19" s="15"/>
      <c r="AP19" s="15"/>
      <c r="AQ19" s="9"/>
      <c r="AR19" s="6"/>
    </row>
    <row r="20" spans="1:44" s="7" customFormat="1" ht="22.5" customHeight="1" x14ac:dyDescent="0.25">
      <c r="A20" s="10"/>
      <c r="B20" s="12"/>
      <c r="C20" s="12"/>
      <c r="D20" s="13"/>
      <c r="E20" s="13"/>
      <c r="F20" s="13"/>
      <c r="G20" s="13"/>
      <c r="H20" s="9"/>
      <c r="I20" s="16"/>
      <c r="J20" s="16"/>
      <c r="K20" s="16"/>
      <c r="L20" s="16"/>
      <c r="M20" s="16"/>
      <c r="N20" s="16"/>
      <c r="O20" s="16"/>
      <c r="P20" s="17"/>
      <c r="Q20" s="17"/>
      <c r="R20" s="17"/>
      <c r="S20" s="16"/>
      <c r="T20" s="8"/>
      <c r="U20" s="16"/>
      <c r="V20" s="16"/>
      <c r="W20" s="16"/>
      <c r="X20" s="16"/>
      <c r="Y20" s="16"/>
      <c r="Z20" s="16"/>
      <c r="AA20" s="16"/>
      <c r="AB20" s="17"/>
      <c r="AC20" s="17"/>
      <c r="AD20" s="17"/>
      <c r="AE20" s="16"/>
      <c r="AF20" s="8"/>
      <c r="AG20" s="16"/>
      <c r="AH20" s="16"/>
      <c r="AI20" s="16"/>
      <c r="AJ20" s="16"/>
      <c r="AK20" s="16"/>
      <c r="AL20" s="16"/>
      <c r="AM20" s="16"/>
      <c r="AN20" s="17"/>
      <c r="AO20" s="17"/>
      <c r="AP20" s="17"/>
      <c r="AQ20" s="16"/>
      <c r="AR20" s="8"/>
    </row>
  </sheetData>
  <mergeCells count="17">
    <mergeCell ref="AM5:AR5"/>
    <mergeCell ref="I4:T4"/>
    <mergeCell ref="U4:AF4"/>
    <mergeCell ref="AG4:AR4"/>
    <mergeCell ref="C5:C6"/>
    <mergeCell ref="D5:D6"/>
    <mergeCell ref="E5:E6"/>
    <mergeCell ref="F5:H5"/>
    <mergeCell ref="I5:N5"/>
    <mergeCell ref="O5:T5"/>
    <mergeCell ref="U5:Z5"/>
    <mergeCell ref="AA5:AF5"/>
    <mergeCell ref="AG5:AL5"/>
    <mergeCell ref="A2:H2"/>
    <mergeCell ref="A4:A6"/>
    <mergeCell ref="B4:B6"/>
    <mergeCell ref="C4:H4"/>
  </mergeCells>
  <conditionalFormatting sqref="A3">
    <cfRule type="duplicateValues" dxfId="0" priority="1"/>
  </conditionalFormatting>
  <hyperlinks>
    <hyperlink ref="H7" r:id="rId1"/>
    <hyperlink ref="H8" r:id="rId2"/>
    <hyperlink ref="H10" r:id="rId3"/>
    <hyperlink ref="H11" r:id="rId4"/>
    <hyperlink ref="H13" r:id="rId5"/>
  </hyperlinks>
  <pageMargins left="0.31" right="0.21" top="0.74803149606299213" bottom="0.74803149606299213" header="0.31496062992125984" footer="0.31496062992125984"/>
  <pageSetup paperSize="9" scale="31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показатели</vt:lpstr>
      <vt:lpstr>Уроки (на сентябрь)</vt:lpstr>
      <vt:lpstr>уроки (на декабрь)</vt:lpstr>
      <vt:lpstr>'Уроки (на сентябрь)'!Область_печати</vt:lpstr>
    </vt:vector>
  </TitlesOfParts>
  <Company>minsvyaz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Х. Хайруллин</dc:creator>
  <cp:lastModifiedBy>Ирина Смолина</cp:lastModifiedBy>
  <cp:lastPrinted>2019-09-16T03:02:17Z</cp:lastPrinted>
  <dcterms:created xsi:type="dcterms:W3CDTF">2018-06-18T09:01:13Z</dcterms:created>
  <dcterms:modified xsi:type="dcterms:W3CDTF">2019-10-29T04:22:32Z</dcterms:modified>
</cp:coreProperties>
</file>